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103.210\j\経理関係\決算書・予算書関係\R5.HP(情報開示)\"/>
    </mc:Choice>
  </mc:AlternateContent>
  <xr:revisionPtr revIDLastSave="0" documentId="13_ncr:1_{7BCF7420-8FCF-4C54-A6C0-3A7D2D7346DB}" xr6:coauthVersionLast="47" xr6:coauthVersionMax="47" xr10:uidLastSave="{00000000-0000-0000-0000-000000000000}"/>
  <bookViews>
    <workbookView xWindow="19080" yWindow="-120" windowWidth="19440" windowHeight="14880" xr2:uid="{2E841184-08A2-4BDB-8FE2-66CA2AFAF373}"/>
  </bookViews>
  <sheets>
    <sheet name="財産目録" sheetId="4" r:id="rId1"/>
  </sheets>
  <definedNames>
    <definedName name="_xlnm.Print_Area" localSheetId="0">財産目録!$A$1:$H$214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5" i="4" l="1"/>
  <c r="F123" i="4"/>
  <c r="F117" i="4"/>
  <c r="F26" i="4" l="1"/>
</calcChain>
</file>

<file path=xl/sharedStrings.xml><?xml version="1.0" encoding="utf-8"?>
<sst xmlns="http://schemas.openxmlformats.org/spreadsheetml/2006/main" count="506" uniqueCount="309">
  <si>
    <t>社会福祉法人若草会</t>
  </si>
  <si>
    <t>（単位：円）</t>
  </si>
  <si>
    <t>財産目録</t>
  </si>
  <si>
    <t>貸借対照表科目</t>
  </si>
  <si>
    <t>場所・物量等</t>
  </si>
  <si>
    <t>取得年度</t>
  </si>
  <si>
    <t>使用目的等</t>
  </si>
  <si>
    <t>取得価額</t>
  </si>
  <si>
    <t>減価償却累計額</t>
  </si>
  <si>
    <t>貸借対照表価額</t>
  </si>
  <si>
    <t>Ⅰ  資産の部</t>
  </si>
  <si>
    <t xml:space="preserve">  １  流動資産</t>
  </si>
  <si>
    <t xml:space="preserve">    現金預金</t>
  </si>
  <si>
    <t xml:space="preserve">      現金</t>
  </si>
  <si>
    <t>現金手許有高</t>
  </si>
  <si>
    <t>－</t>
  </si>
  <si>
    <t>運転資金として</t>
  </si>
  <si>
    <t xml:space="preserve">      普通預金</t>
  </si>
  <si>
    <t xml:space="preserve">      定期預金</t>
  </si>
  <si>
    <t>小計</t>
  </si>
  <si>
    <t xml:space="preserve">    事業未収金</t>
  </si>
  <si>
    <t xml:space="preserve">    貯蔵品</t>
  </si>
  <si>
    <t xml:space="preserve">    前払金</t>
  </si>
  <si>
    <t>流動資産合計</t>
  </si>
  <si>
    <t xml:space="preserve">  ２  固定資産</t>
  </si>
  <si>
    <t xml:space="preserve">   (1) 基本財産</t>
  </si>
  <si>
    <t xml:space="preserve">    土地</t>
  </si>
  <si>
    <t xml:space="preserve">    建物</t>
  </si>
  <si>
    <t>基本財産合計</t>
  </si>
  <si>
    <t xml:space="preserve">   (2) その他の固定資産</t>
  </si>
  <si>
    <t xml:space="preserve">    構築物</t>
  </si>
  <si>
    <t xml:space="preserve">    機械及び装置</t>
  </si>
  <si>
    <t xml:space="preserve">    車輌運搬具</t>
  </si>
  <si>
    <t xml:space="preserve">    器具及び備品</t>
  </si>
  <si>
    <t xml:space="preserve">    有形リース資産</t>
  </si>
  <si>
    <t xml:space="preserve">    権利</t>
  </si>
  <si>
    <t xml:space="preserve">    ソフトウェア</t>
  </si>
  <si>
    <t xml:space="preserve">    投資有価証券</t>
  </si>
  <si>
    <t xml:space="preserve">    退職給付引当資産</t>
  </si>
  <si>
    <t xml:space="preserve">    長期預り金積立資産</t>
  </si>
  <si>
    <t xml:space="preserve">    管理費積立預金</t>
  </si>
  <si>
    <t xml:space="preserve">    修繕積立資産</t>
  </si>
  <si>
    <t xml:space="preserve">    人件費積立資産</t>
  </si>
  <si>
    <t xml:space="preserve">    その他の固定資産</t>
  </si>
  <si>
    <t>その他の固定資産合計</t>
  </si>
  <si>
    <t>固定資産合計</t>
  </si>
  <si>
    <t>資産合計</t>
  </si>
  <si>
    <t xml:space="preserve">  １  流動負債</t>
  </si>
  <si>
    <t xml:space="preserve">    事業未払金</t>
  </si>
  <si>
    <t xml:space="preserve">    １年以内返済予定設備資金借入金</t>
  </si>
  <si>
    <t xml:space="preserve">    １年以内返済予定リース債務</t>
  </si>
  <si>
    <t xml:space="preserve">    預り金</t>
  </si>
  <si>
    <t xml:space="preserve">    未払消費税等</t>
  </si>
  <si>
    <t xml:space="preserve">    未払法人税等</t>
  </si>
  <si>
    <t xml:space="preserve">    賞与引当金</t>
  </si>
  <si>
    <t>流動負債合計</t>
  </si>
  <si>
    <t xml:space="preserve">  ２  固定負債</t>
  </si>
  <si>
    <t xml:space="preserve">    設備資金借入金</t>
  </si>
  <si>
    <t xml:space="preserve">    リース債務</t>
  </si>
  <si>
    <t xml:space="preserve">    退職給付引当金</t>
  </si>
  <si>
    <t xml:space="preserve">    長期預り金</t>
  </si>
  <si>
    <t>固定負債合計</t>
  </si>
  <si>
    <t>負債合計</t>
  </si>
  <si>
    <t>差引純資産</t>
  </si>
  <si>
    <t>介護報酬他</t>
    <rPh sb="0" eb="2">
      <t>カイゴ</t>
    </rPh>
    <rPh sb="2" eb="4">
      <t>ホウシュウ</t>
    </rPh>
    <rPh sb="4" eb="5">
      <t>ホカ</t>
    </rPh>
    <phoneticPr fontId="2"/>
  </si>
  <si>
    <t>コロナ対策備蓄品</t>
    <rPh sb="3" eb="5">
      <t>タイサク</t>
    </rPh>
    <rPh sb="5" eb="7">
      <t>ビチク</t>
    </rPh>
    <rPh sb="7" eb="8">
      <t>ヒン</t>
    </rPh>
    <phoneticPr fontId="2"/>
  </si>
  <si>
    <t>保険料他</t>
    <rPh sb="0" eb="3">
      <t>ホケンリョウ</t>
    </rPh>
    <rPh sb="3" eb="4">
      <t>ホカ</t>
    </rPh>
    <phoneticPr fontId="2"/>
  </si>
  <si>
    <t>（創生の里本部拠点）</t>
    <rPh sb="1" eb="3">
      <t>ソウセイ</t>
    </rPh>
    <rPh sb="4" eb="5">
      <t>サト</t>
    </rPh>
    <rPh sb="5" eb="9">
      <t>ホンブキョテン</t>
    </rPh>
    <phoneticPr fontId="2"/>
  </si>
  <si>
    <t>1983年度</t>
    <rPh sb="4" eb="6">
      <t>ネンド</t>
    </rPh>
    <phoneticPr fontId="2"/>
  </si>
  <si>
    <t>1974年度</t>
    <rPh sb="4" eb="6">
      <t>ネンド</t>
    </rPh>
    <phoneticPr fontId="2"/>
  </si>
  <si>
    <t>2006年度</t>
    <rPh sb="4" eb="6">
      <t>ネンド</t>
    </rPh>
    <phoneticPr fontId="2"/>
  </si>
  <si>
    <t>大分市大字上宗方字塊田1037番1</t>
    <phoneticPr fontId="2"/>
  </si>
  <si>
    <t>大分市大字上宗方字塊田1037番2</t>
    <phoneticPr fontId="2"/>
  </si>
  <si>
    <t>大分市大字上宗方字塊田1037番4</t>
    <phoneticPr fontId="2"/>
  </si>
  <si>
    <t>大分市大字上宗方字塊田1037番3</t>
    <phoneticPr fontId="2"/>
  </si>
  <si>
    <t>大分市大字上宗方字塊田1052番3</t>
    <phoneticPr fontId="2"/>
  </si>
  <si>
    <t>大分市大字上宗方字塊田1052番2</t>
    <phoneticPr fontId="2"/>
  </si>
  <si>
    <t>（府内拠点）</t>
    <rPh sb="1" eb="5">
      <t>フナイキョテン</t>
    </rPh>
    <phoneticPr fontId="2"/>
  </si>
  <si>
    <t>1979年度</t>
    <rPh sb="4" eb="6">
      <t>ネンド</t>
    </rPh>
    <phoneticPr fontId="2"/>
  </si>
  <si>
    <t>（しらかば拠点）</t>
    <rPh sb="5" eb="7">
      <t>キョテン</t>
    </rPh>
    <phoneticPr fontId="2"/>
  </si>
  <si>
    <t>大分市大道町5丁目529番5</t>
    <rPh sb="0" eb="3">
      <t>オオイタシ</t>
    </rPh>
    <rPh sb="3" eb="6">
      <t>オオミチマチ</t>
    </rPh>
    <rPh sb="7" eb="9">
      <t>チョウメ</t>
    </rPh>
    <rPh sb="12" eb="13">
      <t>バン</t>
    </rPh>
    <phoneticPr fontId="2"/>
  </si>
  <si>
    <t>大分市大道町5丁目529番6</t>
    <rPh sb="0" eb="3">
      <t>オオイタシ</t>
    </rPh>
    <rPh sb="3" eb="6">
      <t>オオミチマチ</t>
    </rPh>
    <phoneticPr fontId="2"/>
  </si>
  <si>
    <t>1980年度</t>
    <rPh sb="4" eb="6">
      <t>ネンド</t>
    </rPh>
    <phoneticPr fontId="2"/>
  </si>
  <si>
    <t>（宗方東拠点）</t>
    <rPh sb="1" eb="3">
      <t>ムナカタ</t>
    </rPh>
    <rPh sb="3" eb="4">
      <t>ヒガシ</t>
    </rPh>
    <rPh sb="4" eb="6">
      <t>キョテン</t>
    </rPh>
    <phoneticPr fontId="2"/>
  </si>
  <si>
    <t>大分市大字上宗方字小迫938番20</t>
    <rPh sb="0" eb="3">
      <t>オオイタシ</t>
    </rPh>
    <rPh sb="3" eb="5">
      <t>オオアザ</t>
    </rPh>
    <rPh sb="5" eb="6">
      <t>ウエ</t>
    </rPh>
    <rPh sb="6" eb="8">
      <t>ムナカタ</t>
    </rPh>
    <rPh sb="8" eb="9">
      <t>ジ</t>
    </rPh>
    <rPh sb="9" eb="11">
      <t>コサコ</t>
    </rPh>
    <rPh sb="14" eb="15">
      <t>バン</t>
    </rPh>
    <phoneticPr fontId="2"/>
  </si>
  <si>
    <t>大分市大字上宗方字小迫938番23</t>
    <phoneticPr fontId="2"/>
  </si>
  <si>
    <t>大分市大字上宗方字小迫938番22</t>
    <phoneticPr fontId="2"/>
  </si>
  <si>
    <t>大分市大字上宗方字小迫938番24</t>
    <phoneticPr fontId="2"/>
  </si>
  <si>
    <t>大分市大字上宗方字小迫938番27</t>
    <phoneticPr fontId="2"/>
  </si>
  <si>
    <t>大分市大字上宗方字小迫938番25</t>
    <phoneticPr fontId="2"/>
  </si>
  <si>
    <t>大分市大字上宗方字小迫938番19</t>
    <phoneticPr fontId="2"/>
  </si>
  <si>
    <t>大分市大字上宗方字道園1610番60</t>
    <rPh sb="9" eb="10">
      <t>ミチ</t>
    </rPh>
    <rPh sb="10" eb="11">
      <t>エン</t>
    </rPh>
    <rPh sb="15" eb="16">
      <t>バン</t>
    </rPh>
    <phoneticPr fontId="2"/>
  </si>
  <si>
    <t>大分市大字上宗方字道園1498番</t>
    <rPh sb="9" eb="10">
      <t>ミチ</t>
    </rPh>
    <rPh sb="10" eb="11">
      <t>エン</t>
    </rPh>
    <rPh sb="15" eb="16">
      <t>バン</t>
    </rPh>
    <phoneticPr fontId="2"/>
  </si>
  <si>
    <t>大分市大字上宗方字道園1498番2</t>
    <rPh sb="9" eb="10">
      <t>ミチ</t>
    </rPh>
    <rPh sb="10" eb="11">
      <t>エン</t>
    </rPh>
    <rPh sb="15" eb="16">
      <t>バン</t>
    </rPh>
    <phoneticPr fontId="2"/>
  </si>
  <si>
    <t>大分市大字上宗方字道園1496番1</t>
    <rPh sb="9" eb="10">
      <t>ミチ</t>
    </rPh>
    <rPh sb="10" eb="11">
      <t>エン</t>
    </rPh>
    <rPh sb="15" eb="16">
      <t>バン</t>
    </rPh>
    <phoneticPr fontId="2"/>
  </si>
  <si>
    <t>大分市大字上宗方字道園1496番2</t>
    <rPh sb="9" eb="10">
      <t>ミチ</t>
    </rPh>
    <rPh sb="10" eb="11">
      <t>エン</t>
    </rPh>
    <rPh sb="15" eb="16">
      <t>バン</t>
    </rPh>
    <phoneticPr fontId="2"/>
  </si>
  <si>
    <t>大分市大字上宗方字道園1497番1</t>
    <rPh sb="9" eb="10">
      <t>ミチ</t>
    </rPh>
    <rPh sb="10" eb="11">
      <t>エン</t>
    </rPh>
    <rPh sb="15" eb="16">
      <t>バン</t>
    </rPh>
    <phoneticPr fontId="2"/>
  </si>
  <si>
    <t>大分市大字上宗方字道園1497番2</t>
    <rPh sb="9" eb="10">
      <t>ミチ</t>
    </rPh>
    <rPh sb="10" eb="11">
      <t>エン</t>
    </rPh>
    <rPh sb="15" eb="16">
      <t>バン</t>
    </rPh>
    <phoneticPr fontId="2"/>
  </si>
  <si>
    <t>大分市大字上宗方字道園1497番3</t>
    <rPh sb="9" eb="10">
      <t>ミチ</t>
    </rPh>
    <rPh sb="10" eb="11">
      <t>エン</t>
    </rPh>
    <rPh sb="15" eb="16">
      <t>バン</t>
    </rPh>
    <phoneticPr fontId="2"/>
  </si>
  <si>
    <t>大分市大字上宗方字道園1476番2</t>
    <rPh sb="9" eb="10">
      <t>ミチ</t>
    </rPh>
    <rPh sb="10" eb="11">
      <t>エン</t>
    </rPh>
    <rPh sb="15" eb="16">
      <t>バン</t>
    </rPh>
    <phoneticPr fontId="2"/>
  </si>
  <si>
    <t>大分市大字上宗方字道園1476番1</t>
    <rPh sb="9" eb="10">
      <t>ミチ</t>
    </rPh>
    <rPh sb="10" eb="11">
      <t>エン</t>
    </rPh>
    <rPh sb="15" eb="16">
      <t>バン</t>
    </rPh>
    <phoneticPr fontId="2"/>
  </si>
  <si>
    <t>大分市大字上宗方字道園1492番1</t>
    <rPh sb="9" eb="10">
      <t>ミチ</t>
    </rPh>
    <rPh sb="10" eb="11">
      <t>エン</t>
    </rPh>
    <rPh sb="15" eb="16">
      <t>バン</t>
    </rPh>
    <phoneticPr fontId="2"/>
  </si>
  <si>
    <t>大分市大字上宗方字道園1511番</t>
    <rPh sb="9" eb="10">
      <t>ミチ</t>
    </rPh>
    <rPh sb="10" eb="11">
      <t>エン</t>
    </rPh>
    <rPh sb="15" eb="16">
      <t>バン</t>
    </rPh>
    <phoneticPr fontId="2"/>
  </si>
  <si>
    <t>大分市大字上宗方字道園1512番</t>
    <rPh sb="9" eb="10">
      <t>ミチ</t>
    </rPh>
    <rPh sb="10" eb="11">
      <t>エン</t>
    </rPh>
    <rPh sb="15" eb="16">
      <t>バン</t>
    </rPh>
    <phoneticPr fontId="2"/>
  </si>
  <si>
    <t>大分市大字上宗方字小迫938番30</t>
    <rPh sb="0" eb="3">
      <t>オオイタシ</t>
    </rPh>
    <rPh sb="3" eb="5">
      <t>オオアザ</t>
    </rPh>
    <rPh sb="5" eb="6">
      <t>ウエ</t>
    </rPh>
    <rPh sb="6" eb="8">
      <t>ムナカタ</t>
    </rPh>
    <rPh sb="8" eb="9">
      <t>ジ</t>
    </rPh>
    <rPh sb="9" eb="11">
      <t>コサコ</t>
    </rPh>
    <rPh sb="14" eb="15">
      <t>バン</t>
    </rPh>
    <phoneticPr fontId="2"/>
  </si>
  <si>
    <t>大分市大字上宗方字道園1476番3</t>
    <rPh sb="9" eb="10">
      <t>ミチ</t>
    </rPh>
    <rPh sb="10" eb="11">
      <t>エン</t>
    </rPh>
    <rPh sb="15" eb="16">
      <t>バン</t>
    </rPh>
    <phoneticPr fontId="2"/>
  </si>
  <si>
    <t>大分市大字上宗方字道園1496番4</t>
    <rPh sb="9" eb="10">
      <t>ミチ</t>
    </rPh>
    <rPh sb="10" eb="11">
      <t>エン</t>
    </rPh>
    <rPh sb="15" eb="16">
      <t>バン</t>
    </rPh>
    <phoneticPr fontId="2"/>
  </si>
  <si>
    <t>大分市大字上宗方字道園1477番1</t>
    <rPh sb="9" eb="10">
      <t>ミチ</t>
    </rPh>
    <rPh sb="10" eb="11">
      <t>エン</t>
    </rPh>
    <rPh sb="15" eb="16">
      <t>バン</t>
    </rPh>
    <phoneticPr fontId="2"/>
  </si>
  <si>
    <t>大分市大字上宗方字道園1477番2</t>
    <rPh sb="9" eb="10">
      <t>ミチ</t>
    </rPh>
    <rPh sb="10" eb="11">
      <t>エン</t>
    </rPh>
    <rPh sb="15" eb="16">
      <t>バン</t>
    </rPh>
    <phoneticPr fontId="2"/>
  </si>
  <si>
    <t>大分市大字上宗方字道園1494番1</t>
    <rPh sb="9" eb="10">
      <t>ミチ</t>
    </rPh>
    <rPh sb="10" eb="11">
      <t>エン</t>
    </rPh>
    <rPh sb="15" eb="16">
      <t>バン</t>
    </rPh>
    <phoneticPr fontId="2"/>
  </si>
  <si>
    <t>大分市大字上宗方字道園1495番</t>
    <rPh sb="9" eb="10">
      <t>ミチ</t>
    </rPh>
    <rPh sb="10" eb="11">
      <t>エン</t>
    </rPh>
    <rPh sb="15" eb="16">
      <t>バン</t>
    </rPh>
    <phoneticPr fontId="2"/>
  </si>
  <si>
    <t>大分市大字上宗方字道園･小迫(造成)</t>
    <rPh sb="9" eb="10">
      <t>ミチ</t>
    </rPh>
    <rPh sb="10" eb="11">
      <t>エン</t>
    </rPh>
    <rPh sb="12" eb="14">
      <t>コサコ</t>
    </rPh>
    <rPh sb="15" eb="17">
      <t>ゾウセイ</t>
    </rPh>
    <phoneticPr fontId="2"/>
  </si>
  <si>
    <t>小計</t>
    <phoneticPr fontId="2"/>
  </si>
  <si>
    <t>2003年度</t>
    <rPh sb="4" eb="6">
      <t>ネンド</t>
    </rPh>
    <phoneticPr fontId="2"/>
  </si>
  <si>
    <t>1985年度</t>
    <rPh sb="4" eb="6">
      <t>ネンド</t>
    </rPh>
    <phoneticPr fontId="2"/>
  </si>
  <si>
    <t>2001年度</t>
    <rPh sb="4" eb="6">
      <t>ネンド</t>
    </rPh>
    <phoneticPr fontId="2"/>
  </si>
  <si>
    <t>2018年度</t>
    <rPh sb="4" eb="6">
      <t>ネンド</t>
    </rPh>
    <phoneticPr fontId="2"/>
  </si>
  <si>
    <t>2019年度</t>
    <rPh sb="4" eb="5">
      <t>ネン</t>
    </rPh>
    <rPh sb="5" eb="6">
      <t>ド</t>
    </rPh>
    <phoneticPr fontId="2"/>
  </si>
  <si>
    <t>2019年度</t>
    <rPh sb="4" eb="6">
      <t>ネンド</t>
    </rPh>
    <phoneticPr fontId="2"/>
  </si>
  <si>
    <t>大分市大字野田字丑毛場313番2</t>
    <rPh sb="0" eb="3">
      <t>オオイタシ</t>
    </rPh>
    <rPh sb="3" eb="5">
      <t>オオアザ</t>
    </rPh>
    <rPh sb="5" eb="7">
      <t>ノダ</t>
    </rPh>
    <rPh sb="7" eb="8">
      <t>ジ</t>
    </rPh>
    <rPh sb="8" eb="9">
      <t>ウシ</t>
    </rPh>
    <rPh sb="9" eb="10">
      <t>ケ</t>
    </rPh>
    <rPh sb="10" eb="11">
      <t>バ</t>
    </rPh>
    <rPh sb="14" eb="15">
      <t>バン</t>
    </rPh>
    <phoneticPr fontId="2"/>
  </si>
  <si>
    <t>大分市大字野田字丑毛場313番3</t>
    <rPh sb="0" eb="3">
      <t>オオイタシ</t>
    </rPh>
    <rPh sb="3" eb="5">
      <t>オオアザ</t>
    </rPh>
    <rPh sb="5" eb="7">
      <t>ノダ</t>
    </rPh>
    <rPh sb="7" eb="8">
      <t>ジ</t>
    </rPh>
    <rPh sb="8" eb="9">
      <t>ウシ</t>
    </rPh>
    <rPh sb="9" eb="10">
      <t>ケ</t>
    </rPh>
    <rPh sb="10" eb="11">
      <t>バ</t>
    </rPh>
    <rPh sb="14" eb="15">
      <t>バン</t>
    </rPh>
    <phoneticPr fontId="2"/>
  </si>
  <si>
    <t>大分市大字野田字丑毛場314番2</t>
    <rPh sb="0" eb="3">
      <t>オオイタシ</t>
    </rPh>
    <rPh sb="3" eb="5">
      <t>オオアザ</t>
    </rPh>
    <rPh sb="5" eb="7">
      <t>ノダ</t>
    </rPh>
    <rPh sb="7" eb="8">
      <t>ジ</t>
    </rPh>
    <rPh sb="8" eb="9">
      <t>ウシ</t>
    </rPh>
    <rPh sb="9" eb="10">
      <t>ケ</t>
    </rPh>
    <rPh sb="10" eb="11">
      <t>バ</t>
    </rPh>
    <rPh sb="14" eb="15">
      <t>バン</t>
    </rPh>
    <phoneticPr fontId="2"/>
  </si>
  <si>
    <t>大分市大字野田字丑毛場313番6</t>
    <rPh sb="0" eb="3">
      <t>オオイタシ</t>
    </rPh>
    <rPh sb="3" eb="5">
      <t>オオアザ</t>
    </rPh>
    <rPh sb="5" eb="7">
      <t>ノダ</t>
    </rPh>
    <rPh sb="7" eb="8">
      <t>ジ</t>
    </rPh>
    <rPh sb="8" eb="9">
      <t>ウシ</t>
    </rPh>
    <rPh sb="9" eb="10">
      <t>ケ</t>
    </rPh>
    <rPh sb="10" eb="11">
      <t>バ</t>
    </rPh>
    <rPh sb="14" eb="15">
      <t>バン</t>
    </rPh>
    <phoneticPr fontId="2"/>
  </si>
  <si>
    <t>大分市大字野田字丑毛場313番5</t>
    <rPh sb="0" eb="3">
      <t>オオイタシ</t>
    </rPh>
    <rPh sb="3" eb="5">
      <t>オオアザ</t>
    </rPh>
    <rPh sb="5" eb="7">
      <t>ノダ</t>
    </rPh>
    <rPh sb="7" eb="8">
      <t>ジ</t>
    </rPh>
    <rPh sb="8" eb="9">
      <t>ウシ</t>
    </rPh>
    <rPh sb="9" eb="10">
      <t>ケ</t>
    </rPh>
    <rPh sb="10" eb="11">
      <t>バ</t>
    </rPh>
    <rPh sb="14" eb="15">
      <t>バン</t>
    </rPh>
    <phoneticPr fontId="2"/>
  </si>
  <si>
    <t>大分市大字野田字丑毛場305番4</t>
    <rPh sb="0" eb="3">
      <t>オオイタシ</t>
    </rPh>
    <rPh sb="3" eb="5">
      <t>オオアザ</t>
    </rPh>
    <rPh sb="5" eb="7">
      <t>ノダ</t>
    </rPh>
    <rPh sb="7" eb="8">
      <t>ジ</t>
    </rPh>
    <rPh sb="8" eb="9">
      <t>ウシ</t>
    </rPh>
    <rPh sb="9" eb="10">
      <t>ケ</t>
    </rPh>
    <rPh sb="10" eb="11">
      <t>バ</t>
    </rPh>
    <rPh sb="14" eb="15">
      <t>バン</t>
    </rPh>
    <phoneticPr fontId="2"/>
  </si>
  <si>
    <t>大分市大字野田字丑毛場305番3</t>
    <rPh sb="0" eb="3">
      <t>オオイタシ</t>
    </rPh>
    <rPh sb="3" eb="5">
      <t>オオアザ</t>
    </rPh>
    <rPh sb="5" eb="7">
      <t>ノダ</t>
    </rPh>
    <rPh sb="7" eb="8">
      <t>ジ</t>
    </rPh>
    <rPh sb="8" eb="9">
      <t>ウシ</t>
    </rPh>
    <rPh sb="9" eb="10">
      <t>ケ</t>
    </rPh>
    <rPh sb="10" eb="11">
      <t>バ</t>
    </rPh>
    <rPh sb="14" eb="15">
      <t>バン</t>
    </rPh>
    <phoneticPr fontId="2"/>
  </si>
  <si>
    <t>大分市大字野田字丑毛場313番8</t>
    <rPh sb="0" eb="3">
      <t>オオイタシ</t>
    </rPh>
    <rPh sb="3" eb="5">
      <t>オオアザ</t>
    </rPh>
    <rPh sb="5" eb="7">
      <t>ノダ</t>
    </rPh>
    <rPh sb="7" eb="8">
      <t>ジ</t>
    </rPh>
    <rPh sb="8" eb="9">
      <t>ウシ</t>
    </rPh>
    <rPh sb="9" eb="10">
      <t>ケ</t>
    </rPh>
    <rPh sb="10" eb="11">
      <t>バ</t>
    </rPh>
    <rPh sb="14" eb="15">
      <t>バン</t>
    </rPh>
    <phoneticPr fontId="2"/>
  </si>
  <si>
    <t>大分市大字野田字丑毛場316番4</t>
    <rPh sb="0" eb="3">
      <t>オオイタシ</t>
    </rPh>
    <rPh sb="3" eb="5">
      <t>オオアザ</t>
    </rPh>
    <rPh sb="5" eb="7">
      <t>ノダ</t>
    </rPh>
    <rPh sb="7" eb="8">
      <t>ジ</t>
    </rPh>
    <rPh sb="8" eb="9">
      <t>ウシ</t>
    </rPh>
    <rPh sb="9" eb="10">
      <t>ケ</t>
    </rPh>
    <rPh sb="10" eb="11">
      <t>バ</t>
    </rPh>
    <rPh sb="14" eb="15">
      <t>バン</t>
    </rPh>
    <phoneticPr fontId="2"/>
  </si>
  <si>
    <t>大分市大字野田字丑毛場306番2</t>
    <rPh sb="0" eb="3">
      <t>オオイタシ</t>
    </rPh>
    <rPh sb="3" eb="5">
      <t>オオアザ</t>
    </rPh>
    <rPh sb="5" eb="7">
      <t>ノダ</t>
    </rPh>
    <rPh sb="7" eb="8">
      <t>ジ</t>
    </rPh>
    <rPh sb="8" eb="9">
      <t>ウシ</t>
    </rPh>
    <rPh sb="9" eb="10">
      <t>ケ</t>
    </rPh>
    <rPh sb="10" eb="11">
      <t>バ</t>
    </rPh>
    <rPh sb="14" eb="15">
      <t>バン</t>
    </rPh>
    <phoneticPr fontId="2"/>
  </si>
  <si>
    <t>大分市大字野田字丑毛場305番1</t>
    <rPh sb="0" eb="3">
      <t>オオイタシ</t>
    </rPh>
    <rPh sb="3" eb="5">
      <t>オオアザ</t>
    </rPh>
    <rPh sb="5" eb="7">
      <t>ノダ</t>
    </rPh>
    <rPh sb="7" eb="8">
      <t>ジ</t>
    </rPh>
    <rPh sb="8" eb="9">
      <t>ウシ</t>
    </rPh>
    <rPh sb="9" eb="10">
      <t>ケ</t>
    </rPh>
    <rPh sb="10" eb="11">
      <t>バ</t>
    </rPh>
    <rPh sb="14" eb="15">
      <t>バン</t>
    </rPh>
    <phoneticPr fontId="2"/>
  </si>
  <si>
    <t>大分市大字野田字丑毛場305番2</t>
    <rPh sb="0" eb="3">
      <t>オオイタシ</t>
    </rPh>
    <rPh sb="3" eb="5">
      <t>オオアザ</t>
    </rPh>
    <rPh sb="5" eb="7">
      <t>ノダ</t>
    </rPh>
    <rPh sb="7" eb="8">
      <t>ジ</t>
    </rPh>
    <rPh sb="8" eb="9">
      <t>ウシ</t>
    </rPh>
    <rPh sb="9" eb="10">
      <t>ケ</t>
    </rPh>
    <rPh sb="10" eb="11">
      <t>バ</t>
    </rPh>
    <rPh sb="14" eb="15">
      <t>バン</t>
    </rPh>
    <phoneticPr fontId="2"/>
  </si>
  <si>
    <t>大分市大字野田字丑毛場307番6</t>
    <rPh sb="0" eb="3">
      <t>オオイタシ</t>
    </rPh>
    <rPh sb="3" eb="5">
      <t>オオアザ</t>
    </rPh>
    <rPh sb="5" eb="7">
      <t>ノダ</t>
    </rPh>
    <rPh sb="7" eb="8">
      <t>ジ</t>
    </rPh>
    <rPh sb="8" eb="9">
      <t>ウシ</t>
    </rPh>
    <rPh sb="9" eb="10">
      <t>ケ</t>
    </rPh>
    <rPh sb="10" eb="11">
      <t>バ</t>
    </rPh>
    <rPh sb="14" eb="15">
      <t>バン</t>
    </rPh>
    <phoneticPr fontId="2"/>
  </si>
  <si>
    <t>大分市大字野田字丑毛場309番4</t>
    <rPh sb="0" eb="3">
      <t>オオイタシ</t>
    </rPh>
    <rPh sb="3" eb="5">
      <t>オオアザ</t>
    </rPh>
    <rPh sb="5" eb="7">
      <t>ノダ</t>
    </rPh>
    <rPh sb="7" eb="8">
      <t>ジ</t>
    </rPh>
    <rPh sb="8" eb="9">
      <t>ウシ</t>
    </rPh>
    <rPh sb="9" eb="10">
      <t>ケ</t>
    </rPh>
    <rPh sb="10" eb="11">
      <t>バ</t>
    </rPh>
    <rPh sb="14" eb="15">
      <t>バン</t>
    </rPh>
    <phoneticPr fontId="2"/>
  </si>
  <si>
    <t>大分市大字野田字丑毛場307番8</t>
    <rPh sb="0" eb="3">
      <t>オオイタシ</t>
    </rPh>
    <rPh sb="3" eb="5">
      <t>オオアザ</t>
    </rPh>
    <rPh sb="5" eb="7">
      <t>ノダ</t>
    </rPh>
    <rPh sb="7" eb="8">
      <t>ジ</t>
    </rPh>
    <rPh sb="8" eb="9">
      <t>ウシ</t>
    </rPh>
    <rPh sb="9" eb="10">
      <t>ケ</t>
    </rPh>
    <rPh sb="10" eb="11">
      <t>バ</t>
    </rPh>
    <rPh sb="14" eb="15">
      <t>バン</t>
    </rPh>
    <phoneticPr fontId="2"/>
  </si>
  <si>
    <t>大分市大字野田字丑毛場306番3</t>
    <rPh sb="0" eb="3">
      <t>オオイタシ</t>
    </rPh>
    <rPh sb="3" eb="5">
      <t>オオアザ</t>
    </rPh>
    <rPh sb="5" eb="7">
      <t>ノダ</t>
    </rPh>
    <rPh sb="7" eb="8">
      <t>ジ</t>
    </rPh>
    <rPh sb="8" eb="9">
      <t>ウシ</t>
    </rPh>
    <rPh sb="9" eb="10">
      <t>ケ</t>
    </rPh>
    <rPh sb="10" eb="11">
      <t>バ</t>
    </rPh>
    <rPh sb="14" eb="15">
      <t>バン</t>
    </rPh>
    <phoneticPr fontId="2"/>
  </si>
  <si>
    <t>大分市大字野田字丑毛場309番5</t>
    <rPh sb="0" eb="3">
      <t>オオイタシ</t>
    </rPh>
    <rPh sb="3" eb="5">
      <t>オオアザ</t>
    </rPh>
    <rPh sb="5" eb="7">
      <t>ノダ</t>
    </rPh>
    <rPh sb="7" eb="8">
      <t>ジ</t>
    </rPh>
    <rPh sb="8" eb="9">
      <t>ウシ</t>
    </rPh>
    <rPh sb="9" eb="10">
      <t>ケ</t>
    </rPh>
    <rPh sb="10" eb="11">
      <t>バ</t>
    </rPh>
    <rPh sb="14" eb="15">
      <t>バン</t>
    </rPh>
    <phoneticPr fontId="2"/>
  </si>
  <si>
    <t>大分市大字野田字丑毛場306番1</t>
    <rPh sb="0" eb="3">
      <t>オオイタシ</t>
    </rPh>
    <rPh sb="3" eb="5">
      <t>オオアザ</t>
    </rPh>
    <rPh sb="5" eb="7">
      <t>ノダ</t>
    </rPh>
    <rPh sb="7" eb="8">
      <t>ジ</t>
    </rPh>
    <rPh sb="8" eb="9">
      <t>ウシ</t>
    </rPh>
    <rPh sb="9" eb="10">
      <t>ケ</t>
    </rPh>
    <rPh sb="10" eb="11">
      <t>バ</t>
    </rPh>
    <rPh sb="14" eb="15">
      <t>バン</t>
    </rPh>
    <phoneticPr fontId="2"/>
  </si>
  <si>
    <t>大分市大字野田字丑毛場307番1</t>
    <rPh sb="0" eb="3">
      <t>オオイタシ</t>
    </rPh>
    <rPh sb="3" eb="5">
      <t>オオアザ</t>
    </rPh>
    <rPh sb="5" eb="7">
      <t>ノダ</t>
    </rPh>
    <rPh sb="7" eb="8">
      <t>ジ</t>
    </rPh>
    <rPh sb="8" eb="9">
      <t>ウシ</t>
    </rPh>
    <rPh sb="9" eb="10">
      <t>ケ</t>
    </rPh>
    <rPh sb="10" eb="11">
      <t>バ</t>
    </rPh>
    <rPh sb="14" eb="15">
      <t>バン</t>
    </rPh>
    <phoneticPr fontId="2"/>
  </si>
  <si>
    <t>大分市大字野田字丑毛場307番7</t>
    <rPh sb="0" eb="3">
      <t>オオイタシ</t>
    </rPh>
    <rPh sb="3" eb="5">
      <t>オオアザ</t>
    </rPh>
    <rPh sb="5" eb="7">
      <t>ノダ</t>
    </rPh>
    <rPh sb="7" eb="8">
      <t>ジ</t>
    </rPh>
    <rPh sb="8" eb="9">
      <t>ウシ</t>
    </rPh>
    <rPh sb="9" eb="10">
      <t>ケ</t>
    </rPh>
    <rPh sb="10" eb="11">
      <t>バ</t>
    </rPh>
    <rPh sb="14" eb="15">
      <t>バン</t>
    </rPh>
    <phoneticPr fontId="2"/>
  </si>
  <si>
    <t>大分市大字野田字丑毛場307番9</t>
    <rPh sb="0" eb="3">
      <t>オオイタシ</t>
    </rPh>
    <rPh sb="3" eb="5">
      <t>オオアザ</t>
    </rPh>
    <rPh sb="5" eb="7">
      <t>ノダ</t>
    </rPh>
    <rPh sb="7" eb="8">
      <t>ジ</t>
    </rPh>
    <rPh sb="8" eb="9">
      <t>ウシ</t>
    </rPh>
    <rPh sb="9" eb="10">
      <t>ケ</t>
    </rPh>
    <rPh sb="10" eb="11">
      <t>バ</t>
    </rPh>
    <rPh sb="14" eb="15">
      <t>バン</t>
    </rPh>
    <phoneticPr fontId="2"/>
  </si>
  <si>
    <t>大分市大字野田字丑毛場309番2</t>
    <rPh sb="0" eb="3">
      <t>オオイタシ</t>
    </rPh>
    <rPh sb="3" eb="5">
      <t>オオアザ</t>
    </rPh>
    <rPh sb="5" eb="7">
      <t>ノダ</t>
    </rPh>
    <rPh sb="7" eb="8">
      <t>ジ</t>
    </rPh>
    <rPh sb="8" eb="9">
      <t>ウシ</t>
    </rPh>
    <rPh sb="9" eb="10">
      <t>ケ</t>
    </rPh>
    <rPh sb="10" eb="11">
      <t>バ</t>
    </rPh>
    <rPh sb="14" eb="15">
      <t>バン</t>
    </rPh>
    <phoneticPr fontId="2"/>
  </si>
  <si>
    <t>1997年度</t>
    <rPh sb="4" eb="6">
      <t>ネンド</t>
    </rPh>
    <phoneticPr fontId="2"/>
  </si>
  <si>
    <t>1992年度</t>
    <rPh sb="4" eb="6">
      <t>ネンド</t>
    </rPh>
    <phoneticPr fontId="2"/>
  </si>
  <si>
    <t>1991年度</t>
    <rPh sb="4" eb="6">
      <t>ネンド</t>
    </rPh>
    <phoneticPr fontId="2"/>
  </si>
  <si>
    <t>1994年度</t>
    <rPh sb="4" eb="6">
      <t>ネンド</t>
    </rPh>
    <phoneticPr fontId="2"/>
  </si>
  <si>
    <t>（創生の里本部拠点）　　　　　　　（創生の里居宅拠点）</t>
    <rPh sb="1" eb="3">
      <t>ソウセイ</t>
    </rPh>
    <rPh sb="4" eb="5">
      <t>サト</t>
    </rPh>
    <rPh sb="5" eb="9">
      <t>ホンブキョテン</t>
    </rPh>
    <rPh sb="18" eb="20">
      <t>ソウセイ</t>
    </rPh>
    <rPh sb="21" eb="22">
      <t>サト</t>
    </rPh>
    <rPh sb="22" eb="26">
      <t>キョタクキョテン</t>
    </rPh>
    <phoneticPr fontId="2"/>
  </si>
  <si>
    <t>　第二種社会福祉事業である、認知症対応型共同生活介護事業に使用</t>
    <rPh sb="1" eb="2">
      <t>ダイ</t>
    </rPh>
    <rPh sb="2" eb="3">
      <t>ニ</t>
    </rPh>
    <rPh sb="3" eb="4">
      <t>シュ</t>
    </rPh>
    <rPh sb="4" eb="8">
      <t>シャカイフクシ</t>
    </rPh>
    <rPh sb="8" eb="10">
      <t>ジギョウ</t>
    </rPh>
    <rPh sb="14" eb="17">
      <t>ニンチショウ</t>
    </rPh>
    <rPh sb="17" eb="20">
      <t>タイオウガタ</t>
    </rPh>
    <rPh sb="20" eb="22">
      <t>キョウドウ</t>
    </rPh>
    <rPh sb="22" eb="24">
      <t>セイカツ</t>
    </rPh>
    <rPh sb="24" eb="26">
      <t>カイゴ</t>
    </rPh>
    <rPh sb="26" eb="28">
      <t>ジギョウ</t>
    </rPh>
    <rPh sb="29" eb="31">
      <t>シヨウ</t>
    </rPh>
    <phoneticPr fontId="2"/>
  </si>
  <si>
    <t>　第二種社会福祉事業である、保育所に使用</t>
    <rPh sb="1" eb="3">
      <t>ダイニ</t>
    </rPh>
    <rPh sb="3" eb="4">
      <t>シュ</t>
    </rPh>
    <rPh sb="4" eb="10">
      <t>シャカイフクシジギョウ</t>
    </rPh>
    <rPh sb="14" eb="17">
      <t>ホイクショ</t>
    </rPh>
    <rPh sb="18" eb="20">
      <t>シヨウ</t>
    </rPh>
    <phoneticPr fontId="2"/>
  </si>
  <si>
    <t>　第二種社会福祉事業である、幼保連携型認定こども園に使用</t>
    <rPh sb="1" eb="2">
      <t>ダイ</t>
    </rPh>
    <rPh sb="2" eb="3">
      <t>ニ</t>
    </rPh>
    <rPh sb="3" eb="4">
      <t>シュ</t>
    </rPh>
    <rPh sb="4" eb="10">
      <t>シャカイフクシジギョウ</t>
    </rPh>
    <rPh sb="14" eb="16">
      <t>ヨウホ</t>
    </rPh>
    <rPh sb="16" eb="19">
      <t>レンケイガタ</t>
    </rPh>
    <rPh sb="19" eb="21">
      <t>ニンテイ</t>
    </rPh>
    <rPh sb="24" eb="25">
      <t>エン</t>
    </rPh>
    <rPh sb="26" eb="28">
      <t>シヨウ</t>
    </rPh>
    <phoneticPr fontId="2"/>
  </si>
  <si>
    <t>（宗方拠点）</t>
    <rPh sb="1" eb="3">
      <t>ムナカタ</t>
    </rPh>
    <rPh sb="3" eb="5">
      <t>キョテン</t>
    </rPh>
    <phoneticPr fontId="2"/>
  </si>
  <si>
    <t>大分市大字上宗方字塊田1045番1</t>
    <rPh sb="0" eb="3">
      <t>オオイタシ</t>
    </rPh>
    <rPh sb="3" eb="5">
      <t>オオアザ</t>
    </rPh>
    <rPh sb="5" eb="6">
      <t>ウエ</t>
    </rPh>
    <rPh sb="6" eb="8">
      <t>ムナカタ</t>
    </rPh>
    <rPh sb="8" eb="9">
      <t>ジ</t>
    </rPh>
    <rPh sb="9" eb="10">
      <t>カタマリ</t>
    </rPh>
    <rPh sb="10" eb="11">
      <t>タ</t>
    </rPh>
    <rPh sb="15" eb="16">
      <t>バン</t>
    </rPh>
    <phoneticPr fontId="2"/>
  </si>
  <si>
    <t>大分市大字上宗方字塊田1042番1</t>
    <rPh sb="0" eb="3">
      <t>オオイタシ</t>
    </rPh>
    <rPh sb="3" eb="5">
      <t>オオアザ</t>
    </rPh>
    <rPh sb="5" eb="6">
      <t>ウエ</t>
    </rPh>
    <rPh sb="6" eb="8">
      <t>ムナカタ</t>
    </rPh>
    <rPh sb="8" eb="9">
      <t>ジ</t>
    </rPh>
    <rPh sb="9" eb="10">
      <t>カタマリ</t>
    </rPh>
    <rPh sb="10" eb="11">
      <t>タ</t>
    </rPh>
    <rPh sb="15" eb="16">
      <t>バン</t>
    </rPh>
    <phoneticPr fontId="2"/>
  </si>
  <si>
    <t>大分市大字上宗方字塊田1042番3</t>
    <rPh sb="0" eb="3">
      <t>オオイタシ</t>
    </rPh>
    <rPh sb="3" eb="5">
      <t>オオアザ</t>
    </rPh>
    <rPh sb="5" eb="6">
      <t>ウエ</t>
    </rPh>
    <rPh sb="6" eb="8">
      <t>ムナカタ</t>
    </rPh>
    <rPh sb="8" eb="9">
      <t>ジ</t>
    </rPh>
    <rPh sb="9" eb="10">
      <t>カタマリ</t>
    </rPh>
    <rPh sb="10" eb="11">
      <t>タ</t>
    </rPh>
    <rPh sb="15" eb="16">
      <t>バン</t>
    </rPh>
    <phoneticPr fontId="2"/>
  </si>
  <si>
    <t>大分市大字上宗方字塊田1044番11</t>
    <rPh sb="0" eb="3">
      <t>オオイタシ</t>
    </rPh>
    <rPh sb="3" eb="5">
      <t>オオアザ</t>
    </rPh>
    <rPh sb="5" eb="6">
      <t>ウエ</t>
    </rPh>
    <rPh sb="6" eb="8">
      <t>ムナカタ</t>
    </rPh>
    <rPh sb="8" eb="9">
      <t>ジ</t>
    </rPh>
    <rPh sb="9" eb="10">
      <t>カタマリ</t>
    </rPh>
    <rPh sb="10" eb="11">
      <t>タ</t>
    </rPh>
    <rPh sb="15" eb="16">
      <t>バン</t>
    </rPh>
    <phoneticPr fontId="2"/>
  </si>
  <si>
    <t>大分市大字上宗方字塊田1050番6</t>
    <rPh sb="0" eb="3">
      <t>オオイタシ</t>
    </rPh>
    <rPh sb="3" eb="5">
      <t>オオアザ</t>
    </rPh>
    <rPh sb="5" eb="6">
      <t>ウエ</t>
    </rPh>
    <rPh sb="6" eb="8">
      <t>ムナカタ</t>
    </rPh>
    <rPh sb="8" eb="9">
      <t>ジ</t>
    </rPh>
    <rPh sb="9" eb="10">
      <t>カタマリ</t>
    </rPh>
    <rPh sb="10" eb="11">
      <t>タ</t>
    </rPh>
    <rPh sb="15" eb="16">
      <t>バン</t>
    </rPh>
    <phoneticPr fontId="2"/>
  </si>
  <si>
    <t>　第二種社会福祉事業である、幼保連携型認定こども園に使用</t>
    <phoneticPr fontId="2"/>
  </si>
  <si>
    <t>1996年度</t>
    <rPh sb="4" eb="6">
      <t>ネンド</t>
    </rPh>
    <phoneticPr fontId="2"/>
  </si>
  <si>
    <t>（太平の里拠点）</t>
    <rPh sb="1" eb="3">
      <t>タイヘイ</t>
    </rPh>
    <rPh sb="4" eb="5">
      <t>サト</t>
    </rPh>
    <rPh sb="5" eb="7">
      <t>キョテン</t>
    </rPh>
    <phoneticPr fontId="2"/>
  </si>
  <si>
    <t>大分市南太平寺2丁目86番4</t>
    <rPh sb="0" eb="3">
      <t>オオイタシ</t>
    </rPh>
    <rPh sb="3" eb="7">
      <t>ミナミタイヘイジ</t>
    </rPh>
    <rPh sb="8" eb="10">
      <t>チョウメ</t>
    </rPh>
    <rPh sb="12" eb="13">
      <t>バン</t>
    </rPh>
    <phoneticPr fontId="2"/>
  </si>
  <si>
    <t>大分市南太平寺2丁目96番3</t>
    <rPh sb="0" eb="3">
      <t>オオイタシ</t>
    </rPh>
    <rPh sb="3" eb="7">
      <t>ミナミタイヘイジ</t>
    </rPh>
    <rPh sb="12" eb="13">
      <t>バン</t>
    </rPh>
    <phoneticPr fontId="2"/>
  </si>
  <si>
    <t>大分市南太平寺2丁目98番3</t>
    <rPh sb="0" eb="3">
      <t>オオイタシ</t>
    </rPh>
    <rPh sb="3" eb="7">
      <t>ミナミタイヘイジ</t>
    </rPh>
    <rPh sb="12" eb="13">
      <t>バン</t>
    </rPh>
    <phoneticPr fontId="2"/>
  </si>
  <si>
    <t>2002年度</t>
    <rPh sb="4" eb="6">
      <t>ネンド</t>
    </rPh>
    <phoneticPr fontId="2"/>
  </si>
  <si>
    <t>　第二種社会福祉事業である、老人デイサービス事業・生活支援ハウスに使用</t>
    <rPh sb="14" eb="16">
      <t>ロウジン</t>
    </rPh>
    <rPh sb="22" eb="24">
      <t>ジギョウ</t>
    </rPh>
    <rPh sb="25" eb="29">
      <t>セイカツシエン</t>
    </rPh>
    <phoneticPr fontId="2"/>
  </si>
  <si>
    <t>（創生の里本部拠点）</t>
    <rPh sb="1" eb="3">
      <t>ソウセイ</t>
    </rPh>
    <rPh sb="4" eb="5">
      <t>サト</t>
    </rPh>
    <rPh sb="5" eb="7">
      <t>ホンブ</t>
    </rPh>
    <rPh sb="7" eb="9">
      <t>キョテン</t>
    </rPh>
    <phoneticPr fontId="2"/>
  </si>
  <si>
    <t>大分市大字野田字後田269番1</t>
    <rPh sb="0" eb="3">
      <t>オオイタシ</t>
    </rPh>
    <rPh sb="3" eb="5">
      <t>オオアザ</t>
    </rPh>
    <rPh sb="5" eb="7">
      <t>ノダ</t>
    </rPh>
    <rPh sb="7" eb="8">
      <t>ジ</t>
    </rPh>
    <rPh sb="8" eb="10">
      <t>ウシロタ</t>
    </rPh>
    <rPh sb="13" eb="14">
      <t>バン</t>
    </rPh>
    <phoneticPr fontId="2"/>
  </si>
  <si>
    <t>大分市大字野田字丑毛場302番2</t>
    <rPh sb="0" eb="3">
      <t>オオイタシ</t>
    </rPh>
    <rPh sb="3" eb="5">
      <t>オオアザ</t>
    </rPh>
    <rPh sb="5" eb="7">
      <t>ノダ</t>
    </rPh>
    <rPh sb="7" eb="8">
      <t>ジ</t>
    </rPh>
    <rPh sb="8" eb="9">
      <t>ウシ</t>
    </rPh>
    <rPh sb="9" eb="11">
      <t>ケバ</t>
    </rPh>
    <rPh sb="14" eb="15">
      <t>バン</t>
    </rPh>
    <phoneticPr fontId="2"/>
  </si>
  <si>
    <t>大分市大字野田字丑毛場303番1</t>
    <rPh sb="0" eb="3">
      <t>オオイタシ</t>
    </rPh>
    <rPh sb="3" eb="5">
      <t>オオアザ</t>
    </rPh>
    <rPh sb="5" eb="7">
      <t>ノダ</t>
    </rPh>
    <rPh sb="7" eb="8">
      <t>ジ</t>
    </rPh>
    <rPh sb="8" eb="9">
      <t>ウシ</t>
    </rPh>
    <rPh sb="9" eb="11">
      <t>ケバ</t>
    </rPh>
    <rPh sb="14" eb="15">
      <t>バン</t>
    </rPh>
    <phoneticPr fontId="2"/>
  </si>
  <si>
    <t>大分市大字野田字丑毛場303番3</t>
    <rPh sb="0" eb="3">
      <t>オオイタシ</t>
    </rPh>
    <rPh sb="3" eb="5">
      <t>オオアザ</t>
    </rPh>
    <rPh sb="5" eb="7">
      <t>ノダ</t>
    </rPh>
    <rPh sb="7" eb="8">
      <t>ジ</t>
    </rPh>
    <rPh sb="8" eb="9">
      <t>ウシ</t>
    </rPh>
    <rPh sb="9" eb="11">
      <t>ケバ</t>
    </rPh>
    <rPh sb="14" eb="15">
      <t>バン</t>
    </rPh>
    <phoneticPr fontId="2"/>
  </si>
  <si>
    <t>大分市大字野田字丑毛場303番4</t>
    <rPh sb="0" eb="3">
      <t>オオイタシ</t>
    </rPh>
    <rPh sb="3" eb="5">
      <t>オオアザ</t>
    </rPh>
    <rPh sb="5" eb="7">
      <t>ノダ</t>
    </rPh>
    <rPh sb="7" eb="8">
      <t>ジ</t>
    </rPh>
    <rPh sb="8" eb="9">
      <t>ウシ</t>
    </rPh>
    <rPh sb="9" eb="11">
      <t>ケバ</t>
    </rPh>
    <rPh sb="14" eb="15">
      <t>バン</t>
    </rPh>
    <phoneticPr fontId="2"/>
  </si>
  <si>
    <t>　第二種社会福祉事業である、老人短期入所事業に使用</t>
    <rPh sb="14" eb="16">
      <t>ロウジン</t>
    </rPh>
    <rPh sb="16" eb="18">
      <t>タンキ</t>
    </rPh>
    <rPh sb="18" eb="20">
      <t>ニュウショ</t>
    </rPh>
    <rPh sb="20" eb="22">
      <t>ジギョウ</t>
    </rPh>
    <phoneticPr fontId="2"/>
  </si>
  <si>
    <t>2005年度</t>
    <rPh sb="4" eb="6">
      <t>ネンド</t>
    </rPh>
    <phoneticPr fontId="2"/>
  </si>
  <si>
    <t>2004年度</t>
    <rPh sb="4" eb="6">
      <t>ネンド</t>
    </rPh>
    <phoneticPr fontId="2"/>
  </si>
  <si>
    <t>　第二種社会福祉事業である、障害福祉サービス事業・移動支援事業・障害者の日常生活及び社会生活を総合的に支援するための法律に基づく相談支援事業等に使用</t>
    <rPh sb="14" eb="18">
      <t>ショウガイフクシ</t>
    </rPh>
    <rPh sb="22" eb="24">
      <t>ジギョウ</t>
    </rPh>
    <rPh sb="25" eb="27">
      <t>イドウ</t>
    </rPh>
    <rPh sb="27" eb="29">
      <t>シエン</t>
    </rPh>
    <rPh sb="29" eb="31">
      <t>ジギョウ</t>
    </rPh>
    <rPh sb="32" eb="35">
      <t>ショウガイシャ</t>
    </rPh>
    <rPh sb="36" eb="40">
      <t>ニチジョウセイカツ</t>
    </rPh>
    <rPh sb="40" eb="41">
      <t>オヨ</t>
    </rPh>
    <rPh sb="42" eb="46">
      <t>シャカイセイカツ</t>
    </rPh>
    <rPh sb="47" eb="50">
      <t>ソウゴウテキ</t>
    </rPh>
    <rPh sb="51" eb="53">
      <t>シエン</t>
    </rPh>
    <rPh sb="58" eb="60">
      <t>ホウリツ</t>
    </rPh>
    <rPh sb="61" eb="62">
      <t>モト</t>
    </rPh>
    <rPh sb="64" eb="68">
      <t>ソウダンシエン</t>
    </rPh>
    <rPh sb="68" eb="70">
      <t>ジギョウ</t>
    </rPh>
    <rPh sb="70" eb="71">
      <t>トウ</t>
    </rPh>
    <phoneticPr fontId="2"/>
  </si>
  <si>
    <t>大分市大字野田字後田269番6</t>
    <rPh sb="0" eb="2">
      <t>オオイタ</t>
    </rPh>
    <rPh sb="2" eb="3">
      <t>シ</t>
    </rPh>
    <rPh sb="3" eb="5">
      <t>オオアザ</t>
    </rPh>
    <rPh sb="5" eb="7">
      <t>ノダ</t>
    </rPh>
    <rPh sb="7" eb="8">
      <t>ジ</t>
    </rPh>
    <rPh sb="8" eb="10">
      <t>ウシロタ</t>
    </rPh>
    <rPh sb="13" eb="14">
      <t>バン</t>
    </rPh>
    <phoneticPr fontId="2"/>
  </si>
  <si>
    <t>大分市大字野田字後田270番1</t>
    <rPh sb="0" eb="2">
      <t>オオイタ</t>
    </rPh>
    <rPh sb="2" eb="3">
      <t>シ</t>
    </rPh>
    <rPh sb="3" eb="5">
      <t>オオアザ</t>
    </rPh>
    <rPh sb="5" eb="7">
      <t>ノダ</t>
    </rPh>
    <rPh sb="7" eb="8">
      <t>ジ</t>
    </rPh>
    <rPh sb="8" eb="10">
      <t>ウシロタ</t>
    </rPh>
    <rPh sb="13" eb="14">
      <t>バン</t>
    </rPh>
    <phoneticPr fontId="2"/>
  </si>
  <si>
    <t>大分市大字野田字後田270番2</t>
    <rPh sb="0" eb="2">
      <t>オオイタ</t>
    </rPh>
    <rPh sb="2" eb="3">
      <t>シ</t>
    </rPh>
    <rPh sb="3" eb="5">
      <t>オオアザ</t>
    </rPh>
    <rPh sb="5" eb="7">
      <t>ノダ</t>
    </rPh>
    <rPh sb="7" eb="8">
      <t>ジ</t>
    </rPh>
    <rPh sb="8" eb="10">
      <t>ウシロタ</t>
    </rPh>
    <rPh sb="13" eb="14">
      <t>バン</t>
    </rPh>
    <phoneticPr fontId="2"/>
  </si>
  <si>
    <t>大分市大字野田字後田271番2</t>
    <rPh sb="0" eb="2">
      <t>オオイタ</t>
    </rPh>
    <rPh sb="2" eb="3">
      <t>シ</t>
    </rPh>
    <rPh sb="3" eb="5">
      <t>オオアザ</t>
    </rPh>
    <rPh sb="5" eb="7">
      <t>ノダ</t>
    </rPh>
    <rPh sb="7" eb="8">
      <t>ジ</t>
    </rPh>
    <rPh sb="8" eb="10">
      <t>ウシロタ</t>
    </rPh>
    <rPh sb="13" eb="14">
      <t>バン</t>
    </rPh>
    <phoneticPr fontId="2"/>
  </si>
  <si>
    <t>　　建物</t>
    <rPh sb="2" eb="4">
      <t>タテモノ</t>
    </rPh>
    <phoneticPr fontId="2"/>
  </si>
  <si>
    <t>大分市大字上宗方字塊田1045番地1他</t>
    <rPh sb="0" eb="3">
      <t>オオイタシ</t>
    </rPh>
    <rPh sb="3" eb="5">
      <t>オオアザ</t>
    </rPh>
    <rPh sb="5" eb="6">
      <t>ウエ</t>
    </rPh>
    <rPh sb="6" eb="8">
      <t>ムナカタ</t>
    </rPh>
    <rPh sb="8" eb="9">
      <t>ジ</t>
    </rPh>
    <rPh sb="9" eb="10">
      <t>カタマリ</t>
    </rPh>
    <rPh sb="10" eb="11">
      <t>タ</t>
    </rPh>
    <rPh sb="15" eb="17">
      <t>バンチ</t>
    </rPh>
    <rPh sb="18" eb="19">
      <t>ホカ</t>
    </rPh>
    <phoneticPr fontId="2"/>
  </si>
  <si>
    <t>（府内拠点）</t>
    <rPh sb="1" eb="3">
      <t>フナイ</t>
    </rPh>
    <rPh sb="3" eb="5">
      <t>キョテン</t>
    </rPh>
    <phoneticPr fontId="2"/>
  </si>
  <si>
    <t>大分市畑中1丁目717番地4</t>
    <phoneticPr fontId="2"/>
  </si>
  <si>
    <t>　第二種社会福祉事業である、保育所に使用</t>
    <phoneticPr fontId="2"/>
  </si>
  <si>
    <t>大分市大道町5丁目529番地5他</t>
    <rPh sb="15" eb="16">
      <t>ホカ</t>
    </rPh>
    <phoneticPr fontId="2"/>
  </si>
  <si>
    <t>1981年度</t>
    <rPh sb="4" eb="6">
      <t>ネンド</t>
    </rPh>
    <phoneticPr fontId="2"/>
  </si>
  <si>
    <t>大分市大字上宗方字道園1495番地他</t>
    <phoneticPr fontId="2"/>
  </si>
  <si>
    <t>2020年度</t>
    <rPh sb="4" eb="6">
      <t>ネンド</t>
    </rPh>
    <phoneticPr fontId="2"/>
  </si>
  <si>
    <t>　第一種社会福祉事業である、特別養護老人ホーム・軽費老人ホーム及び第二種社会福祉事業である、老人デイサービス事業・障害福祉サービス事業・老人訪問看護ステーション事業・居宅介護支援事業・訪問入浴介護事業等に使用</t>
    <rPh sb="1" eb="2">
      <t>ダイ</t>
    </rPh>
    <rPh sb="2" eb="3">
      <t>イチ</t>
    </rPh>
    <rPh sb="3" eb="4">
      <t>シュ</t>
    </rPh>
    <rPh sb="4" eb="10">
      <t>シャカイフクシジギョウ</t>
    </rPh>
    <rPh sb="14" eb="20">
      <t>トクベツヨウゴロウジン</t>
    </rPh>
    <rPh sb="24" eb="26">
      <t>ケイヒ</t>
    </rPh>
    <rPh sb="26" eb="28">
      <t>ロウジン</t>
    </rPh>
    <rPh sb="31" eb="32">
      <t>オヨ</t>
    </rPh>
    <rPh sb="33" eb="34">
      <t>ダイ</t>
    </rPh>
    <rPh sb="34" eb="35">
      <t>ニ</t>
    </rPh>
    <rPh sb="35" eb="36">
      <t>シュ</t>
    </rPh>
    <rPh sb="36" eb="42">
      <t>シャカイフクシジギョウ</t>
    </rPh>
    <rPh sb="46" eb="48">
      <t>ロウジン</t>
    </rPh>
    <rPh sb="54" eb="56">
      <t>ジギョウ</t>
    </rPh>
    <rPh sb="57" eb="58">
      <t>ショウ</t>
    </rPh>
    <rPh sb="58" eb="59">
      <t>ガイ</t>
    </rPh>
    <rPh sb="59" eb="61">
      <t>フクシ</t>
    </rPh>
    <rPh sb="65" eb="67">
      <t>ジギョウ</t>
    </rPh>
    <rPh sb="68" eb="70">
      <t>ロウジン</t>
    </rPh>
    <rPh sb="70" eb="74">
      <t>ホウモンカンゴ</t>
    </rPh>
    <rPh sb="80" eb="82">
      <t>ジギョウ</t>
    </rPh>
    <rPh sb="83" eb="85">
      <t>キョタク</t>
    </rPh>
    <rPh sb="85" eb="87">
      <t>カイゴ</t>
    </rPh>
    <rPh sb="87" eb="89">
      <t>シエン</t>
    </rPh>
    <rPh sb="89" eb="91">
      <t>ジギョウ</t>
    </rPh>
    <rPh sb="92" eb="94">
      <t>ホウモン</t>
    </rPh>
    <rPh sb="94" eb="96">
      <t>ニュウヨク</t>
    </rPh>
    <rPh sb="96" eb="100">
      <t>カイゴジギョウ</t>
    </rPh>
    <rPh sb="100" eb="101">
      <t>トウ</t>
    </rPh>
    <rPh sb="102" eb="104">
      <t>シヨウ</t>
    </rPh>
    <phoneticPr fontId="2"/>
  </si>
  <si>
    <t>（創生の里本部拠点）　　　　　　　（ケアマンシオン拠点）　　　　　　　　（創生の里居宅拠点）</t>
    <rPh sb="1" eb="3">
      <t>ソウセイ</t>
    </rPh>
    <rPh sb="4" eb="5">
      <t>サト</t>
    </rPh>
    <rPh sb="5" eb="9">
      <t>ホンブキョテン</t>
    </rPh>
    <rPh sb="25" eb="27">
      <t>キョテン</t>
    </rPh>
    <rPh sb="37" eb="39">
      <t>ソウセイ</t>
    </rPh>
    <rPh sb="40" eb="41">
      <t>サト</t>
    </rPh>
    <rPh sb="41" eb="45">
      <t>キョタクキョテン</t>
    </rPh>
    <phoneticPr fontId="2"/>
  </si>
  <si>
    <t>（ケアマンシオン拠点）</t>
    <rPh sb="8" eb="10">
      <t>キョテン</t>
    </rPh>
    <phoneticPr fontId="2"/>
  </si>
  <si>
    <t>大分市大字野田字丑毛場313番地6他</t>
    <phoneticPr fontId="2"/>
  </si>
  <si>
    <t>　第一種社会福祉事業である、軽費老人ホームに使用</t>
    <rPh sb="1" eb="2">
      <t>ダイ</t>
    </rPh>
    <rPh sb="2" eb="3">
      <t>イチ</t>
    </rPh>
    <rPh sb="3" eb="4">
      <t>シュ</t>
    </rPh>
    <rPh sb="4" eb="10">
      <t>シャカイフクシジギョウ</t>
    </rPh>
    <rPh sb="14" eb="18">
      <t>ケイヒロウジン</t>
    </rPh>
    <rPh sb="22" eb="24">
      <t>シヨウ</t>
    </rPh>
    <phoneticPr fontId="2"/>
  </si>
  <si>
    <t>駐車場整備他</t>
    <rPh sb="0" eb="3">
      <t>チュウシャジョウ</t>
    </rPh>
    <rPh sb="3" eb="5">
      <t>セイビ</t>
    </rPh>
    <rPh sb="5" eb="6">
      <t>ホカ</t>
    </rPh>
    <phoneticPr fontId="2"/>
  </si>
  <si>
    <t>　第二種社会福祉事業である、老人デイサービス事業に使用</t>
    <rPh sb="1" eb="2">
      <t>ダイ</t>
    </rPh>
    <rPh sb="2" eb="3">
      <t>ニ</t>
    </rPh>
    <rPh sb="3" eb="4">
      <t>シュ</t>
    </rPh>
    <rPh sb="4" eb="10">
      <t>シャカイフクシジギョウ</t>
    </rPh>
    <rPh sb="14" eb="16">
      <t>ロウジン</t>
    </rPh>
    <rPh sb="22" eb="24">
      <t>ジギョウ</t>
    </rPh>
    <rPh sb="25" eb="27">
      <t>シヨウ</t>
    </rPh>
    <phoneticPr fontId="2"/>
  </si>
  <si>
    <t>大分市大字野田字丑毛場306番地2他</t>
    <phoneticPr fontId="2"/>
  </si>
  <si>
    <t>1995年度</t>
    <rPh sb="4" eb="6">
      <t>ネンド</t>
    </rPh>
    <phoneticPr fontId="2"/>
  </si>
  <si>
    <t>（創生の里本部拠点）　　　　　　　（創生の里居宅拠点）</t>
    <rPh sb="1" eb="3">
      <t>ソウセイ</t>
    </rPh>
    <rPh sb="4" eb="9">
      <t>サトホンブキョテン</t>
    </rPh>
    <rPh sb="18" eb="20">
      <t>ソウセイ</t>
    </rPh>
    <rPh sb="21" eb="22">
      <t>サト</t>
    </rPh>
    <rPh sb="22" eb="26">
      <t>キョタクキョテン</t>
    </rPh>
    <phoneticPr fontId="2"/>
  </si>
  <si>
    <t>大分市大字上宗方字塊田1037番地2他</t>
    <rPh sb="18" eb="19">
      <t>ホカ</t>
    </rPh>
    <phoneticPr fontId="2"/>
  </si>
  <si>
    <t>大分市大字野田字丑毛場307番地8他</t>
    <phoneticPr fontId="2"/>
  </si>
  <si>
    <t>（創生の里本部拠点）</t>
    <rPh sb="1" eb="3">
      <t>ソウセイ</t>
    </rPh>
    <rPh sb="4" eb="9">
      <t>サトホンブキョテン</t>
    </rPh>
    <phoneticPr fontId="2"/>
  </si>
  <si>
    <t>大分市南太平寺二丁目96番地3他</t>
    <rPh sb="15" eb="16">
      <t>ホカ</t>
    </rPh>
    <phoneticPr fontId="2"/>
  </si>
  <si>
    <t>　第一種社会福祉事業である、特別養護老人ホーム及び第二種社会福祉事業である、障害福祉サービス事業に使用</t>
    <rPh sb="1" eb="2">
      <t>ダイ</t>
    </rPh>
    <rPh sb="2" eb="3">
      <t>イチ</t>
    </rPh>
    <rPh sb="3" eb="4">
      <t>シュ</t>
    </rPh>
    <rPh sb="4" eb="6">
      <t>シャカイ</t>
    </rPh>
    <rPh sb="6" eb="8">
      <t>フクシ</t>
    </rPh>
    <rPh sb="8" eb="10">
      <t>ジギョウ</t>
    </rPh>
    <rPh sb="14" eb="18">
      <t>トクベツヨウゴ</t>
    </rPh>
    <rPh sb="18" eb="20">
      <t>ロウジン</t>
    </rPh>
    <rPh sb="23" eb="24">
      <t>オヨ</t>
    </rPh>
    <rPh sb="25" eb="26">
      <t>ダイ</t>
    </rPh>
    <rPh sb="26" eb="28">
      <t>ニシュ</t>
    </rPh>
    <rPh sb="28" eb="30">
      <t>シャカイ</t>
    </rPh>
    <rPh sb="30" eb="32">
      <t>フクシ</t>
    </rPh>
    <rPh sb="32" eb="34">
      <t>ジギョウ</t>
    </rPh>
    <rPh sb="38" eb="40">
      <t>ショウガイ</t>
    </rPh>
    <rPh sb="40" eb="42">
      <t>フクシ</t>
    </rPh>
    <rPh sb="46" eb="48">
      <t>ジギョウ</t>
    </rPh>
    <rPh sb="49" eb="51">
      <t>シヨウ</t>
    </rPh>
    <phoneticPr fontId="2"/>
  </si>
  <si>
    <t>　第二種社会福祉事業である、認知症対応型共同生活介護事業で使用</t>
    <rPh sb="1" eb="3">
      <t>ダイニ</t>
    </rPh>
    <rPh sb="3" eb="4">
      <t>シュ</t>
    </rPh>
    <rPh sb="4" eb="6">
      <t>シャカイ</t>
    </rPh>
    <rPh sb="6" eb="8">
      <t>フクシ</t>
    </rPh>
    <rPh sb="8" eb="10">
      <t>ジギョウ</t>
    </rPh>
    <rPh sb="14" eb="17">
      <t>ニンチショウ</t>
    </rPh>
    <rPh sb="17" eb="20">
      <t>タイオウガタ</t>
    </rPh>
    <rPh sb="20" eb="24">
      <t>キョウドウセイカツ</t>
    </rPh>
    <rPh sb="24" eb="26">
      <t>カイゴ</t>
    </rPh>
    <rPh sb="26" eb="28">
      <t>ジギョウ</t>
    </rPh>
    <rPh sb="29" eb="31">
      <t>シヨウ</t>
    </rPh>
    <phoneticPr fontId="2"/>
  </si>
  <si>
    <t>第二種社会福祉事業である、老人デイサービス事業・生活支援ハウスに使用</t>
    <phoneticPr fontId="2"/>
  </si>
  <si>
    <t>大分市大字野田字丑毛場302番地2</t>
    <phoneticPr fontId="2"/>
  </si>
  <si>
    <t>　第二種社会福祉事業である、老人短期入所事業に使用</t>
    <rPh sb="1" eb="2">
      <t>ダイ</t>
    </rPh>
    <rPh sb="2" eb="4">
      <t>ニシュ</t>
    </rPh>
    <rPh sb="4" eb="10">
      <t>シャカイフクシジギョウ</t>
    </rPh>
    <rPh sb="14" eb="18">
      <t>ロウジンタンキ</t>
    </rPh>
    <rPh sb="18" eb="20">
      <t>ニュウショ</t>
    </rPh>
    <rPh sb="20" eb="22">
      <t>ジギョウ</t>
    </rPh>
    <rPh sb="23" eb="25">
      <t>シヨウ</t>
    </rPh>
    <phoneticPr fontId="2"/>
  </si>
  <si>
    <t>大分市大字野田字後田269番地1</t>
    <phoneticPr fontId="2"/>
  </si>
  <si>
    <t>（創生の里本部拠点）　　　　　　　（創生の里居宅拠点）</t>
    <phoneticPr fontId="2"/>
  </si>
  <si>
    <t>2022年度</t>
    <rPh sb="4" eb="6">
      <t>ネンド</t>
    </rPh>
    <phoneticPr fontId="2"/>
  </si>
  <si>
    <t>　第二種社会福祉事業である、障害福祉サービス事業・移動支援事業・障害者の日常生活及び社会生活を総合的に支援するための法律に基づく相談支援事業等に使用</t>
    <phoneticPr fontId="2"/>
  </si>
  <si>
    <t>（創生の里本部拠点）</t>
    <rPh sb="1" eb="3">
      <t>ソウセイ</t>
    </rPh>
    <rPh sb="4" eb="5">
      <t>サト</t>
    </rPh>
    <rPh sb="5" eb="9">
      <t>ホンブキョテン</t>
    </rPh>
    <phoneticPr fontId="2"/>
  </si>
  <si>
    <t>大分市大字野田字中塚336番2</t>
    <rPh sb="0" eb="3">
      <t>オオイタシ</t>
    </rPh>
    <rPh sb="3" eb="5">
      <t>オオアザ</t>
    </rPh>
    <rPh sb="5" eb="7">
      <t>ノダ</t>
    </rPh>
    <rPh sb="7" eb="8">
      <t>ジ</t>
    </rPh>
    <rPh sb="8" eb="10">
      <t>ナカツカ</t>
    </rPh>
    <rPh sb="13" eb="14">
      <t>バン</t>
    </rPh>
    <phoneticPr fontId="2"/>
  </si>
  <si>
    <t>大分市大字野田字丑毛場335番2</t>
    <rPh sb="0" eb="3">
      <t>オオイタシ</t>
    </rPh>
    <rPh sb="3" eb="5">
      <t>オオアザ</t>
    </rPh>
    <rPh sb="5" eb="7">
      <t>ノダ</t>
    </rPh>
    <rPh sb="7" eb="8">
      <t>ジ</t>
    </rPh>
    <rPh sb="8" eb="9">
      <t>ウシ</t>
    </rPh>
    <rPh sb="9" eb="10">
      <t>ケ</t>
    </rPh>
    <rPh sb="10" eb="11">
      <t>バ</t>
    </rPh>
    <rPh sb="14" eb="15">
      <t>バン</t>
    </rPh>
    <phoneticPr fontId="2"/>
  </si>
  <si>
    <t>大分市大字野田字中塚336番6</t>
    <rPh sb="0" eb="3">
      <t>オオイタシ</t>
    </rPh>
    <rPh sb="3" eb="5">
      <t>オオアザ</t>
    </rPh>
    <rPh sb="5" eb="7">
      <t>ノダ</t>
    </rPh>
    <rPh sb="7" eb="8">
      <t>ジ</t>
    </rPh>
    <rPh sb="8" eb="10">
      <t>ナカツカ</t>
    </rPh>
    <rPh sb="13" eb="14">
      <t>バン</t>
    </rPh>
    <phoneticPr fontId="2"/>
  </si>
  <si>
    <t>大分市大字野田字後田272番5</t>
    <rPh sb="0" eb="3">
      <t>オオイタシ</t>
    </rPh>
    <rPh sb="3" eb="5">
      <t>オオアザ</t>
    </rPh>
    <rPh sb="5" eb="7">
      <t>ノダ</t>
    </rPh>
    <rPh sb="7" eb="8">
      <t>ジ</t>
    </rPh>
    <rPh sb="8" eb="9">
      <t>ウシロ</t>
    </rPh>
    <rPh sb="9" eb="10">
      <t>タ</t>
    </rPh>
    <rPh sb="13" eb="14">
      <t>バン</t>
    </rPh>
    <phoneticPr fontId="2"/>
  </si>
  <si>
    <t>大分市大字野田字後田272番6</t>
    <rPh sb="0" eb="3">
      <t>オオイタシ</t>
    </rPh>
    <rPh sb="3" eb="5">
      <t>オオアザ</t>
    </rPh>
    <rPh sb="5" eb="7">
      <t>ノダ</t>
    </rPh>
    <rPh sb="7" eb="8">
      <t>ジ</t>
    </rPh>
    <rPh sb="8" eb="9">
      <t>ウシロ</t>
    </rPh>
    <rPh sb="9" eb="10">
      <t>タ</t>
    </rPh>
    <rPh sb="13" eb="14">
      <t>バン</t>
    </rPh>
    <phoneticPr fontId="2"/>
  </si>
  <si>
    <t>大分市大字野田字後田272番7</t>
    <rPh sb="0" eb="3">
      <t>オオイタシ</t>
    </rPh>
    <rPh sb="3" eb="5">
      <t>オオアザ</t>
    </rPh>
    <rPh sb="5" eb="7">
      <t>ノダ</t>
    </rPh>
    <rPh sb="7" eb="8">
      <t>ジ</t>
    </rPh>
    <rPh sb="8" eb="9">
      <t>ウシロ</t>
    </rPh>
    <rPh sb="9" eb="10">
      <t>タ</t>
    </rPh>
    <rPh sb="13" eb="14">
      <t>バン</t>
    </rPh>
    <phoneticPr fontId="2"/>
  </si>
  <si>
    <t>大分市大字野田字後田272番8</t>
    <rPh sb="0" eb="3">
      <t>オオイタシ</t>
    </rPh>
    <rPh sb="3" eb="5">
      <t>オオアザ</t>
    </rPh>
    <rPh sb="5" eb="7">
      <t>ノダ</t>
    </rPh>
    <rPh sb="7" eb="8">
      <t>ジ</t>
    </rPh>
    <rPh sb="8" eb="9">
      <t>ウシロ</t>
    </rPh>
    <rPh sb="9" eb="10">
      <t>タ</t>
    </rPh>
    <rPh sb="13" eb="14">
      <t>バン</t>
    </rPh>
    <phoneticPr fontId="2"/>
  </si>
  <si>
    <t>大分市大字野田字後田272番9</t>
    <rPh sb="0" eb="3">
      <t>オオイタシ</t>
    </rPh>
    <rPh sb="3" eb="5">
      <t>オオアザ</t>
    </rPh>
    <rPh sb="5" eb="7">
      <t>ノダ</t>
    </rPh>
    <rPh sb="7" eb="8">
      <t>ジ</t>
    </rPh>
    <rPh sb="8" eb="9">
      <t>ウシロ</t>
    </rPh>
    <rPh sb="9" eb="10">
      <t>タ</t>
    </rPh>
    <rPh sb="13" eb="14">
      <t>バン</t>
    </rPh>
    <phoneticPr fontId="2"/>
  </si>
  <si>
    <t>大分市大字野田字後田272番10</t>
    <rPh sb="0" eb="3">
      <t>オオイタシ</t>
    </rPh>
    <rPh sb="3" eb="5">
      <t>オオアザ</t>
    </rPh>
    <rPh sb="5" eb="7">
      <t>ノダ</t>
    </rPh>
    <rPh sb="7" eb="8">
      <t>ジ</t>
    </rPh>
    <rPh sb="8" eb="9">
      <t>ウシロ</t>
    </rPh>
    <rPh sb="9" eb="10">
      <t>タ</t>
    </rPh>
    <rPh sb="13" eb="14">
      <t>バン</t>
    </rPh>
    <phoneticPr fontId="2"/>
  </si>
  <si>
    <t>大分市大字上宗方字塊田1052番16</t>
    <rPh sb="0" eb="3">
      <t>オオイタシ</t>
    </rPh>
    <rPh sb="3" eb="5">
      <t>オオアザ</t>
    </rPh>
    <rPh sb="5" eb="6">
      <t>ウエ</t>
    </rPh>
    <rPh sb="6" eb="8">
      <t>ムナカタ</t>
    </rPh>
    <rPh sb="8" eb="9">
      <t>ジ</t>
    </rPh>
    <rPh sb="9" eb="10">
      <t>カタマリ</t>
    </rPh>
    <rPh sb="10" eb="11">
      <t>タ</t>
    </rPh>
    <rPh sb="15" eb="16">
      <t>バン</t>
    </rPh>
    <phoneticPr fontId="2"/>
  </si>
  <si>
    <t>大分市大字上宗方字塊田1045番3</t>
    <rPh sb="0" eb="11">
      <t>オオイタシオオアザウエムナカタジカタマリタ</t>
    </rPh>
    <phoneticPr fontId="2"/>
  </si>
  <si>
    <t>大分市大字上宗方字塊田1042番4</t>
    <rPh sb="0" eb="11">
      <t>オオイタシオオアザウエムナカタジカタマリタ</t>
    </rPh>
    <rPh sb="15" eb="16">
      <t>バン</t>
    </rPh>
    <phoneticPr fontId="2"/>
  </si>
  <si>
    <t>大分市大字上宗方字塊田1042番2</t>
    <rPh sb="0" eb="11">
      <t>オオイタシオオアザウエムナカタジカタマリタ</t>
    </rPh>
    <rPh sb="15" eb="16">
      <t>バン</t>
    </rPh>
    <phoneticPr fontId="2"/>
  </si>
  <si>
    <t>（宗方拠点）</t>
    <rPh sb="1" eb="3">
      <t>ムナカタ</t>
    </rPh>
    <rPh sb="3" eb="5">
      <t>キョテン</t>
    </rPh>
    <phoneticPr fontId="2"/>
  </si>
  <si>
    <t>（宗方東拠点）</t>
    <rPh sb="1" eb="3">
      <t>ムナカタ</t>
    </rPh>
    <rPh sb="3" eb="4">
      <t>ヒガシ</t>
    </rPh>
    <rPh sb="4" eb="6">
      <t>キョテン</t>
    </rPh>
    <phoneticPr fontId="2"/>
  </si>
  <si>
    <t>大分市大字上宗方字小迫938番28</t>
    <rPh sb="0" eb="3">
      <t>オオイタシ</t>
    </rPh>
    <rPh sb="3" eb="5">
      <t>オオアザ</t>
    </rPh>
    <rPh sb="5" eb="6">
      <t>ウエ</t>
    </rPh>
    <rPh sb="6" eb="8">
      <t>ムナカタ</t>
    </rPh>
    <rPh sb="8" eb="9">
      <t>ジ</t>
    </rPh>
    <rPh sb="9" eb="11">
      <t>コサコ</t>
    </rPh>
    <rPh sb="14" eb="15">
      <t>バン</t>
    </rPh>
    <phoneticPr fontId="2"/>
  </si>
  <si>
    <t>大分市大字上宗方字小迫938番29</t>
    <rPh sb="0" eb="3">
      <t>オオイタシ</t>
    </rPh>
    <rPh sb="3" eb="5">
      <t>オオアザ</t>
    </rPh>
    <rPh sb="5" eb="6">
      <t>ウエ</t>
    </rPh>
    <rPh sb="6" eb="8">
      <t>ムナカタ</t>
    </rPh>
    <rPh sb="8" eb="9">
      <t>ジ</t>
    </rPh>
    <rPh sb="9" eb="11">
      <t>コサコ</t>
    </rPh>
    <rPh sb="14" eb="15">
      <t>バン</t>
    </rPh>
    <phoneticPr fontId="2"/>
  </si>
  <si>
    <t>大分市大字上宗方字小迫938番15</t>
    <rPh sb="0" eb="3">
      <t>オオイタシ</t>
    </rPh>
    <rPh sb="3" eb="5">
      <t>オオアザ</t>
    </rPh>
    <rPh sb="5" eb="6">
      <t>ウエ</t>
    </rPh>
    <rPh sb="6" eb="8">
      <t>ムナカタ</t>
    </rPh>
    <rPh sb="8" eb="9">
      <t>ジ</t>
    </rPh>
    <rPh sb="9" eb="11">
      <t>コサコ</t>
    </rPh>
    <rPh sb="14" eb="15">
      <t>バン</t>
    </rPh>
    <phoneticPr fontId="2"/>
  </si>
  <si>
    <t>大分市大字上宗方字道園1496番3</t>
    <rPh sb="0" eb="3">
      <t>オオイタシ</t>
    </rPh>
    <rPh sb="3" eb="5">
      <t>オオアザ</t>
    </rPh>
    <rPh sb="5" eb="6">
      <t>ウエ</t>
    </rPh>
    <rPh sb="6" eb="8">
      <t>ムナカタ</t>
    </rPh>
    <rPh sb="8" eb="9">
      <t>ジ</t>
    </rPh>
    <rPh sb="9" eb="11">
      <t>ミチエン</t>
    </rPh>
    <rPh sb="15" eb="16">
      <t>バン</t>
    </rPh>
    <phoneticPr fontId="2"/>
  </si>
  <si>
    <t>大分市大字上宗方字道園1495番地他</t>
  </si>
  <si>
    <t>（ケアマンシオン拠点）</t>
    <rPh sb="8" eb="10">
      <t>キョテン</t>
    </rPh>
    <phoneticPr fontId="2"/>
  </si>
  <si>
    <t>（といろ拠点）</t>
    <rPh sb="4" eb="6">
      <t>キョテン</t>
    </rPh>
    <phoneticPr fontId="2"/>
  </si>
  <si>
    <t>大分市大字野田字丑毛場302番地2他</t>
    <phoneticPr fontId="2"/>
  </si>
  <si>
    <t>大分市大字上宗方1215番地の1</t>
  </si>
  <si>
    <t>2003年度</t>
    <rPh sb="4" eb="6">
      <t>ネンド</t>
    </rPh>
    <phoneticPr fontId="2"/>
  </si>
  <si>
    <t>2005年度</t>
    <rPh sb="4" eb="6">
      <t>ネンド</t>
    </rPh>
    <phoneticPr fontId="2"/>
  </si>
  <si>
    <t>大分市大字野田字後田267番1</t>
    <rPh sb="0" eb="3">
      <t>オオイタシ</t>
    </rPh>
    <rPh sb="3" eb="5">
      <t>オオアザ</t>
    </rPh>
    <rPh sb="5" eb="7">
      <t>ノダ</t>
    </rPh>
    <rPh sb="7" eb="8">
      <t>ジ</t>
    </rPh>
    <rPh sb="8" eb="9">
      <t>ウシロ</t>
    </rPh>
    <rPh sb="9" eb="10">
      <t>タ</t>
    </rPh>
    <rPh sb="13" eb="14">
      <t>バン</t>
    </rPh>
    <phoneticPr fontId="2"/>
  </si>
  <si>
    <t>大分市大字野田字後田267番3</t>
    <rPh sb="0" eb="3">
      <t>オオイタシ</t>
    </rPh>
    <rPh sb="3" eb="5">
      <t>オオアザ</t>
    </rPh>
    <rPh sb="5" eb="7">
      <t>ノダ</t>
    </rPh>
    <rPh sb="7" eb="8">
      <t>ジ</t>
    </rPh>
    <rPh sb="8" eb="9">
      <t>ウシロ</t>
    </rPh>
    <rPh sb="9" eb="10">
      <t>タ</t>
    </rPh>
    <rPh sb="13" eb="14">
      <t>バン</t>
    </rPh>
    <phoneticPr fontId="2"/>
  </si>
  <si>
    <t>大分市大字野田字後田272番1</t>
    <rPh sb="0" eb="3">
      <t>オオイタシ</t>
    </rPh>
    <rPh sb="3" eb="5">
      <t>オオアザ</t>
    </rPh>
    <rPh sb="5" eb="7">
      <t>ノダ</t>
    </rPh>
    <rPh sb="7" eb="8">
      <t>ジ</t>
    </rPh>
    <rPh sb="8" eb="9">
      <t>ウシロ</t>
    </rPh>
    <rPh sb="9" eb="10">
      <t>タ</t>
    </rPh>
    <rPh sb="13" eb="14">
      <t>バン</t>
    </rPh>
    <phoneticPr fontId="2"/>
  </si>
  <si>
    <t>大分市大字野田字後田272番3</t>
    <rPh sb="0" eb="3">
      <t>オオイタシ</t>
    </rPh>
    <rPh sb="3" eb="5">
      <t>オオアザ</t>
    </rPh>
    <rPh sb="5" eb="7">
      <t>ノダ</t>
    </rPh>
    <rPh sb="7" eb="8">
      <t>ジ</t>
    </rPh>
    <rPh sb="8" eb="9">
      <t>ウシロ</t>
    </rPh>
    <rPh sb="9" eb="10">
      <t>タ</t>
    </rPh>
    <rPh sb="13" eb="14">
      <t>バン</t>
    </rPh>
    <phoneticPr fontId="2"/>
  </si>
  <si>
    <t>大分市大字野田字後田272番4</t>
    <rPh sb="0" eb="3">
      <t>オオイタシ</t>
    </rPh>
    <rPh sb="3" eb="5">
      <t>オオアザ</t>
    </rPh>
    <rPh sb="5" eb="7">
      <t>ノダ</t>
    </rPh>
    <rPh sb="7" eb="8">
      <t>ジ</t>
    </rPh>
    <rPh sb="8" eb="9">
      <t>ウシロ</t>
    </rPh>
    <rPh sb="9" eb="10">
      <t>タ</t>
    </rPh>
    <rPh sb="13" eb="14">
      <t>バン</t>
    </rPh>
    <phoneticPr fontId="2"/>
  </si>
  <si>
    <t>大分市大字野田字後田272番2</t>
    <rPh sb="0" eb="3">
      <t>オオイタシ</t>
    </rPh>
    <rPh sb="3" eb="5">
      <t>オオアザ</t>
    </rPh>
    <rPh sb="5" eb="7">
      <t>ノダ</t>
    </rPh>
    <rPh sb="7" eb="8">
      <t>ジ</t>
    </rPh>
    <rPh sb="8" eb="9">
      <t>ウシロ</t>
    </rPh>
    <rPh sb="9" eb="10">
      <t>タ</t>
    </rPh>
    <rPh sb="13" eb="14">
      <t>バン</t>
    </rPh>
    <phoneticPr fontId="2"/>
  </si>
  <si>
    <t>大分市大字野田字後田266番4</t>
    <rPh sb="0" eb="3">
      <t>オオイタシ</t>
    </rPh>
    <rPh sb="3" eb="5">
      <t>オオアザ</t>
    </rPh>
    <rPh sb="5" eb="7">
      <t>ノダ</t>
    </rPh>
    <rPh sb="7" eb="8">
      <t>ジ</t>
    </rPh>
    <rPh sb="8" eb="9">
      <t>ウシロ</t>
    </rPh>
    <rPh sb="9" eb="10">
      <t>タ</t>
    </rPh>
    <rPh sb="13" eb="14">
      <t>バン</t>
    </rPh>
    <phoneticPr fontId="2"/>
  </si>
  <si>
    <t>2006年度</t>
    <rPh sb="4" eb="6">
      <t>ネンド</t>
    </rPh>
    <phoneticPr fontId="2"/>
  </si>
  <si>
    <t>2008年度</t>
    <rPh sb="4" eb="6">
      <t>ネンド</t>
    </rPh>
    <phoneticPr fontId="2"/>
  </si>
  <si>
    <t>大分市大字野田字後田271番</t>
    <rPh sb="0" eb="3">
      <t>オオイタシ</t>
    </rPh>
    <rPh sb="3" eb="5">
      <t>オオアザ</t>
    </rPh>
    <rPh sb="5" eb="7">
      <t>ノダ</t>
    </rPh>
    <rPh sb="7" eb="8">
      <t>ジ</t>
    </rPh>
    <rPh sb="8" eb="9">
      <t>ウシロ</t>
    </rPh>
    <rPh sb="9" eb="10">
      <t>タ</t>
    </rPh>
    <rPh sb="13" eb="14">
      <t>バン</t>
    </rPh>
    <phoneticPr fontId="2"/>
  </si>
  <si>
    <t>大分市大字野田字後田273番</t>
    <rPh sb="0" eb="3">
      <t>オオイタシ</t>
    </rPh>
    <rPh sb="3" eb="5">
      <t>オオアザ</t>
    </rPh>
    <rPh sb="5" eb="7">
      <t>ノダ</t>
    </rPh>
    <rPh sb="7" eb="8">
      <t>ジ</t>
    </rPh>
    <rPh sb="8" eb="9">
      <t>ウシロ</t>
    </rPh>
    <rPh sb="9" eb="10">
      <t>タ</t>
    </rPh>
    <rPh sb="13" eb="14">
      <t>バン</t>
    </rPh>
    <phoneticPr fontId="2"/>
  </si>
  <si>
    <t>2007年度</t>
    <rPh sb="4" eb="6">
      <t>ネンド</t>
    </rPh>
    <phoneticPr fontId="2"/>
  </si>
  <si>
    <t>2006年度・2018年度</t>
    <rPh sb="4" eb="6">
      <t>ネンド</t>
    </rPh>
    <rPh sb="11" eb="13">
      <t>ネンド</t>
    </rPh>
    <phoneticPr fontId="2"/>
  </si>
  <si>
    <t>2003年度・2018年度</t>
    <rPh sb="4" eb="6">
      <t>ネンド</t>
    </rPh>
    <rPh sb="11" eb="13">
      <t>ネンド</t>
    </rPh>
    <phoneticPr fontId="2"/>
  </si>
  <si>
    <t>2018年度</t>
    <rPh sb="4" eb="6">
      <t>ネンド</t>
    </rPh>
    <phoneticPr fontId="2"/>
  </si>
  <si>
    <t>2001年度・2018年度</t>
    <rPh sb="4" eb="6">
      <t>ネンド</t>
    </rPh>
    <rPh sb="11" eb="13">
      <t>ネンド</t>
    </rPh>
    <phoneticPr fontId="2"/>
  </si>
  <si>
    <t>　職員駐車場等に使用</t>
    <rPh sb="1" eb="3">
      <t>ショクイン</t>
    </rPh>
    <rPh sb="3" eb="6">
      <t>チュウシャジョウ</t>
    </rPh>
    <rPh sb="6" eb="7">
      <t>トウ</t>
    </rPh>
    <rPh sb="8" eb="10">
      <t>シヨウ</t>
    </rPh>
    <phoneticPr fontId="2"/>
  </si>
  <si>
    <t>　収益事業に使用</t>
    <rPh sb="1" eb="3">
      <t>シュウエキ</t>
    </rPh>
    <rPh sb="3" eb="5">
      <t>ジギョウ</t>
    </rPh>
    <rPh sb="6" eb="8">
      <t>シヨウ</t>
    </rPh>
    <phoneticPr fontId="2"/>
  </si>
  <si>
    <t>　収益事業に使用</t>
    <rPh sb="1" eb="5">
      <t>シュウエキジギョウ</t>
    </rPh>
    <rPh sb="6" eb="8">
      <t>シヨウ</t>
    </rPh>
    <phoneticPr fontId="2"/>
  </si>
  <si>
    <t>　公衆用道路（私道）</t>
    <rPh sb="1" eb="4">
      <t>コウシュウヨウ</t>
    </rPh>
    <rPh sb="4" eb="6">
      <t>ドウロ</t>
    </rPh>
    <rPh sb="7" eb="9">
      <t>シドウ</t>
    </rPh>
    <phoneticPr fontId="2"/>
  </si>
  <si>
    <t>　倉庫</t>
    <rPh sb="1" eb="3">
      <t>ソウコ</t>
    </rPh>
    <phoneticPr fontId="2"/>
  </si>
  <si>
    <t>　賃貸物件を増改築</t>
    <rPh sb="1" eb="5">
      <t>チンタイブッケン</t>
    </rPh>
    <rPh sb="6" eb="9">
      <t>ゾウカイチク</t>
    </rPh>
    <phoneticPr fontId="2"/>
  </si>
  <si>
    <t>トラクター</t>
    <phoneticPr fontId="2"/>
  </si>
  <si>
    <t>農作業用機械</t>
    <rPh sb="0" eb="3">
      <t>ノウサギョウ</t>
    </rPh>
    <rPh sb="3" eb="4">
      <t>ヨウ</t>
    </rPh>
    <rPh sb="4" eb="6">
      <t>キカイ</t>
    </rPh>
    <phoneticPr fontId="2"/>
  </si>
  <si>
    <t>利用者送迎等に使用</t>
    <rPh sb="0" eb="3">
      <t>リヨウシャ</t>
    </rPh>
    <rPh sb="5" eb="6">
      <t>トウ</t>
    </rPh>
    <rPh sb="7" eb="9">
      <t>シヨウ</t>
    </rPh>
    <phoneticPr fontId="2"/>
  </si>
  <si>
    <t>トヨタハイエース他</t>
    <rPh sb="8" eb="9">
      <t>ホカ</t>
    </rPh>
    <phoneticPr fontId="2"/>
  </si>
  <si>
    <t>ナースコール他</t>
    <rPh sb="6" eb="7">
      <t>ホカ</t>
    </rPh>
    <phoneticPr fontId="2"/>
  </si>
  <si>
    <t>パソコン他</t>
    <rPh sb="4" eb="5">
      <t>ホカ</t>
    </rPh>
    <phoneticPr fontId="2"/>
  </si>
  <si>
    <t>電話加入権他</t>
    <rPh sb="0" eb="6">
      <t>デンワカニュウケンホカ</t>
    </rPh>
    <phoneticPr fontId="2"/>
  </si>
  <si>
    <t>介護ソフト</t>
    <rPh sb="0" eb="2">
      <t>カイゴ</t>
    </rPh>
    <phoneticPr fontId="2"/>
  </si>
  <si>
    <t>介護保険請求システム</t>
    <rPh sb="0" eb="6">
      <t>カイゴホケンセイキュウ</t>
    </rPh>
    <phoneticPr fontId="2"/>
  </si>
  <si>
    <t xml:space="preserve">    施設設備整備積立資産</t>
    <rPh sb="11" eb="12">
      <t>タ</t>
    </rPh>
    <rPh sb="12" eb="14">
      <t>シサン</t>
    </rPh>
    <phoneticPr fontId="2"/>
  </si>
  <si>
    <t xml:space="preserve">    備品等購入積立資産</t>
    <rPh sb="11" eb="13">
      <t>シサン</t>
    </rPh>
    <phoneticPr fontId="2"/>
  </si>
  <si>
    <t>大分県信用組合／大分テクノサポート協同組合</t>
    <rPh sb="0" eb="3">
      <t>オオイタケン</t>
    </rPh>
    <rPh sb="3" eb="5">
      <t>シンヨウ</t>
    </rPh>
    <rPh sb="5" eb="7">
      <t>クミアイ</t>
    </rPh>
    <rPh sb="8" eb="10">
      <t>オオイタ</t>
    </rPh>
    <rPh sb="17" eb="19">
      <t>キョウドウ</t>
    </rPh>
    <rPh sb="19" eb="21">
      <t>クミアイ</t>
    </rPh>
    <phoneticPr fontId="2"/>
  </si>
  <si>
    <t>出資金</t>
    <rPh sb="0" eb="3">
      <t>シュッシキン</t>
    </rPh>
    <phoneticPr fontId="2"/>
  </si>
  <si>
    <t>大分県民間社会福祉施設職員退職共済支援事業</t>
    <phoneticPr fontId="2"/>
  </si>
  <si>
    <t>職員退職金制度</t>
    <rPh sb="0" eb="7">
      <t>ショクインタイショクキンセイド</t>
    </rPh>
    <phoneticPr fontId="2"/>
  </si>
  <si>
    <t>水路維持協力金及び水路利用料</t>
    <rPh sb="0" eb="2">
      <t>スイロ</t>
    </rPh>
    <rPh sb="2" eb="4">
      <t>イジ</t>
    </rPh>
    <rPh sb="4" eb="7">
      <t>キョウリョクキン</t>
    </rPh>
    <rPh sb="7" eb="8">
      <t>オヨ</t>
    </rPh>
    <rPh sb="9" eb="11">
      <t>スイロ</t>
    </rPh>
    <rPh sb="11" eb="14">
      <t>リヨウリョウ</t>
    </rPh>
    <phoneticPr fontId="2"/>
  </si>
  <si>
    <t>契約保証金</t>
    <rPh sb="0" eb="2">
      <t>ケイヤク</t>
    </rPh>
    <rPh sb="2" eb="5">
      <t>ホショウキン</t>
    </rPh>
    <phoneticPr fontId="2"/>
  </si>
  <si>
    <t>定期借地権設定時契約保証金</t>
    <rPh sb="0" eb="2">
      <t>テイキ</t>
    </rPh>
    <rPh sb="2" eb="5">
      <t>シャクチケン</t>
    </rPh>
    <rPh sb="5" eb="7">
      <t>セッテイ</t>
    </rPh>
    <rPh sb="7" eb="8">
      <t>ジ</t>
    </rPh>
    <rPh sb="8" eb="10">
      <t>ケイヤク</t>
    </rPh>
    <rPh sb="10" eb="13">
      <t>ホショウキン</t>
    </rPh>
    <phoneticPr fontId="2"/>
  </si>
  <si>
    <t>普通預金　大分銀行医科大学前支店</t>
    <rPh sb="0" eb="4">
      <t>フツウヨキン</t>
    </rPh>
    <phoneticPr fontId="2"/>
  </si>
  <si>
    <t>ケアハウス入居者保証金</t>
    <rPh sb="5" eb="8">
      <t>ニュウキョシャ</t>
    </rPh>
    <rPh sb="8" eb="11">
      <t>ホショウキン</t>
    </rPh>
    <phoneticPr fontId="2"/>
  </si>
  <si>
    <t>定期預金　大分銀行医科大学前支店</t>
    <rPh sb="0" eb="4">
      <t>テイキヨキン</t>
    </rPh>
    <phoneticPr fontId="2"/>
  </si>
  <si>
    <t>将来における設備整備の目的のために積み立てている資産</t>
    <rPh sb="0" eb="2">
      <t>ショウライ</t>
    </rPh>
    <rPh sb="6" eb="10">
      <t>セツビセイビ</t>
    </rPh>
    <rPh sb="11" eb="13">
      <t>モクテキ</t>
    </rPh>
    <rPh sb="17" eb="18">
      <t>ツ</t>
    </rPh>
    <rPh sb="19" eb="20">
      <t>タ</t>
    </rPh>
    <rPh sb="24" eb="26">
      <t>シサン</t>
    </rPh>
    <phoneticPr fontId="2"/>
  </si>
  <si>
    <t>将来における修繕の目的のために積み立てている資産</t>
    <rPh sb="0" eb="2">
      <t>ショウライ</t>
    </rPh>
    <rPh sb="6" eb="8">
      <t>シュウゼン</t>
    </rPh>
    <rPh sb="9" eb="11">
      <t>モクテキ</t>
    </rPh>
    <rPh sb="15" eb="16">
      <t>ツ</t>
    </rPh>
    <rPh sb="17" eb="18">
      <t>タ</t>
    </rPh>
    <rPh sb="22" eb="24">
      <t>シサン</t>
    </rPh>
    <phoneticPr fontId="2"/>
  </si>
  <si>
    <t>将来における備品購入の目的のために積み立てている資産</t>
    <rPh sb="0" eb="2">
      <t>ショウライ</t>
    </rPh>
    <rPh sb="6" eb="10">
      <t>ビヒンコウニュウ</t>
    </rPh>
    <rPh sb="11" eb="13">
      <t>モクテキ</t>
    </rPh>
    <rPh sb="17" eb="18">
      <t>ツ</t>
    </rPh>
    <rPh sb="19" eb="20">
      <t>タ</t>
    </rPh>
    <rPh sb="24" eb="26">
      <t>シサン</t>
    </rPh>
    <phoneticPr fontId="2"/>
  </si>
  <si>
    <t>将来における人権費の目的のために積み立てている資産</t>
    <rPh sb="0" eb="2">
      <t>ショウライ</t>
    </rPh>
    <rPh sb="6" eb="9">
      <t>ジンケンヒ</t>
    </rPh>
    <rPh sb="10" eb="12">
      <t>モクテキ</t>
    </rPh>
    <rPh sb="16" eb="17">
      <t>ツ</t>
    </rPh>
    <rPh sb="18" eb="19">
      <t>タ</t>
    </rPh>
    <rPh sb="23" eb="25">
      <t>シサン</t>
    </rPh>
    <phoneticPr fontId="2"/>
  </si>
  <si>
    <t>（2-1）</t>
    <phoneticPr fontId="2"/>
  </si>
  <si>
    <t>（2-2）</t>
    <phoneticPr fontId="2"/>
  </si>
  <si>
    <t>（不動産拠点）</t>
    <rPh sb="1" eb="4">
      <t>フドウサン</t>
    </rPh>
    <rPh sb="4" eb="6">
      <t>キョテン</t>
    </rPh>
    <phoneticPr fontId="2"/>
  </si>
  <si>
    <t>収益事業である、不動産賃貸事業に使用</t>
    <rPh sb="0" eb="4">
      <t>シュウエキジギョウ</t>
    </rPh>
    <rPh sb="8" eb="11">
      <t>フドウサン</t>
    </rPh>
    <rPh sb="11" eb="13">
      <t>チンタイ</t>
    </rPh>
    <rPh sb="13" eb="15">
      <t>ジギョウ</t>
    </rPh>
    <rPh sb="16" eb="18">
      <t>シヨウ</t>
    </rPh>
    <phoneticPr fontId="2"/>
  </si>
  <si>
    <t>Ⅱ  負債の部</t>
    <phoneticPr fontId="2"/>
  </si>
  <si>
    <t>基本財産　土地　計</t>
    <rPh sb="0" eb="4">
      <t>キホンザイサン</t>
    </rPh>
    <rPh sb="5" eb="7">
      <t>トチ</t>
    </rPh>
    <rPh sb="8" eb="9">
      <t>ケイ</t>
    </rPh>
    <phoneticPr fontId="2"/>
  </si>
  <si>
    <t>基本財産　建物　計</t>
    <rPh sb="0" eb="4">
      <t>キホンザイサン</t>
    </rPh>
    <rPh sb="5" eb="7">
      <t>タテモノ</t>
    </rPh>
    <rPh sb="8" eb="9">
      <t>ケイ</t>
    </rPh>
    <phoneticPr fontId="2"/>
  </si>
  <si>
    <t>その他の固定資産　土地　計</t>
    <rPh sb="2" eb="3">
      <t>タ</t>
    </rPh>
    <rPh sb="4" eb="8">
      <t>コテイシサン</t>
    </rPh>
    <rPh sb="9" eb="11">
      <t>トチ</t>
    </rPh>
    <rPh sb="12" eb="13">
      <t>ケイ</t>
    </rPh>
    <phoneticPr fontId="2"/>
  </si>
  <si>
    <t>その他の固定資産　建物　計</t>
    <rPh sb="2" eb="3">
      <t>タ</t>
    </rPh>
    <rPh sb="4" eb="8">
      <t>コテイシサン</t>
    </rPh>
    <rPh sb="9" eb="11">
      <t>タテモノ</t>
    </rPh>
    <rPh sb="12" eb="13">
      <t>ケイ</t>
    </rPh>
    <phoneticPr fontId="2"/>
  </si>
  <si>
    <t>大分市畑中1丁目717番4</t>
    <rPh sb="0" eb="3">
      <t>オオイタシ</t>
    </rPh>
    <rPh sb="3" eb="5">
      <t>ハタケナカ</t>
    </rPh>
    <rPh sb="4" eb="5">
      <t>オオハタ</t>
    </rPh>
    <rPh sb="6" eb="8">
      <t>チョウメ</t>
    </rPh>
    <rPh sb="11" eb="12">
      <t>バン</t>
    </rPh>
    <phoneticPr fontId="2"/>
  </si>
  <si>
    <t>大分市畑中1丁目716番1</t>
    <rPh sb="0" eb="3">
      <t>オオイタシ</t>
    </rPh>
    <rPh sb="3" eb="5">
      <t>ハタケナカ</t>
    </rPh>
    <rPh sb="4" eb="5">
      <t>オオハタ</t>
    </rPh>
    <phoneticPr fontId="2"/>
  </si>
  <si>
    <t>大分市畑中1丁目716番9</t>
    <rPh sb="0" eb="3">
      <t>オオイタシ</t>
    </rPh>
    <rPh sb="3" eb="5">
      <t>ハタケナカ</t>
    </rPh>
    <rPh sb="4" eb="5">
      <t>オオハタ</t>
    </rPh>
    <phoneticPr fontId="2"/>
  </si>
  <si>
    <t>2008年度</t>
    <rPh sb="4" eb="6">
      <t>ネンド</t>
    </rPh>
    <phoneticPr fontId="2"/>
  </si>
  <si>
    <t>2020年度</t>
    <rPh sb="4" eb="6">
      <t>ネンド</t>
    </rPh>
    <phoneticPr fontId="2"/>
  </si>
  <si>
    <t>1993年度</t>
    <rPh sb="4" eb="6">
      <t>ネンド</t>
    </rPh>
    <phoneticPr fontId="2"/>
  </si>
  <si>
    <t>　第一種社会福祉事業である、特別養護老人ホーム及び第二種社会福祉事業である、老人訪問看護ステーション事業・居宅介護支援事業・訪問入浴介護事業等に使用</t>
    <rPh sb="1" eb="2">
      <t>ダイ</t>
    </rPh>
    <rPh sb="2" eb="3">
      <t>イチ</t>
    </rPh>
    <rPh sb="14" eb="20">
      <t>トクベツヨウゴロウジン</t>
    </rPh>
    <rPh sb="23" eb="24">
      <t>オヨ</t>
    </rPh>
    <rPh sb="25" eb="27">
      <t>ダイニ</t>
    </rPh>
    <rPh sb="27" eb="28">
      <t>シュ</t>
    </rPh>
    <rPh sb="28" eb="30">
      <t>シャカイ</t>
    </rPh>
    <rPh sb="30" eb="32">
      <t>フクシ</t>
    </rPh>
    <rPh sb="32" eb="34">
      <t>ジギョウ</t>
    </rPh>
    <phoneticPr fontId="2"/>
  </si>
  <si>
    <t>　創生の里本部拠点の敷地</t>
    <rPh sb="1" eb="3">
      <t>ソウセイ</t>
    </rPh>
    <rPh sb="4" eb="5">
      <t>サト</t>
    </rPh>
    <rPh sb="5" eb="9">
      <t>ホンブキョテン</t>
    </rPh>
    <rPh sb="10" eb="12">
      <t>シキチ</t>
    </rPh>
    <phoneticPr fontId="2"/>
  </si>
  <si>
    <t>2022年度</t>
    <rPh sb="4" eb="6">
      <t>ネンド</t>
    </rPh>
    <phoneticPr fontId="2"/>
  </si>
  <si>
    <t>大分市大字野田字後田271番地</t>
    <rPh sb="14" eb="15">
      <t>チ</t>
    </rPh>
    <phoneticPr fontId="2"/>
  </si>
  <si>
    <t>2002年度</t>
    <rPh sb="4" eb="6">
      <t>ネンド</t>
    </rPh>
    <phoneticPr fontId="2"/>
  </si>
  <si>
    <t>大分市大字野田字丑毛場306番地の2他</t>
    <rPh sb="0" eb="3">
      <t>オオイタシ</t>
    </rPh>
    <rPh sb="3" eb="5">
      <t>オオアザ</t>
    </rPh>
    <rPh sb="5" eb="7">
      <t>ノダ</t>
    </rPh>
    <rPh sb="7" eb="8">
      <t>ジ</t>
    </rPh>
    <rPh sb="8" eb="9">
      <t>ウシ</t>
    </rPh>
    <rPh sb="9" eb="10">
      <t>ケ</t>
    </rPh>
    <rPh sb="10" eb="11">
      <t>バ</t>
    </rPh>
    <rPh sb="14" eb="16">
      <t>バンチ</t>
    </rPh>
    <rPh sb="18" eb="19">
      <t>ホカ</t>
    </rPh>
    <phoneticPr fontId="2"/>
  </si>
  <si>
    <t>令和 6年 3月31日現在</t>
    <phoneticPr fontId="2"/>
  </si>
  <si>
    <t>大分ダイハツ販売</t>
    <rPh sb="6" eb="8">
      <t>ハンバイ</t>
    </rPh>
    <phoneticPr fontId="2"/>
  </si>
  <si>
    <t>リサイクル預託金</t>
    <rPh sb="5" eb="8">
      <t>ヨタクキン</t>
    </rPh>
    <phoneticPr fontId="2"/>
  </si>
  <si>
    <t>現金預金計</t>
    <rPh sb="0" eb="2">
      <t>ゲンキン</t>
    </rPh>
    <rPh sb="2" eb="4">
      <t>ヨキン</t>
    </rPh>
    <rPh sb="4" eb="5">
      <t>ケイ</t>
    </rPh>
    <phoneticPr fontId="2"/>
  </si>
  <si>
    <t xml:space="preserve">    長期前払費用</t>
    <rPh sb="4" eb="6">
      <t>チョウキ</t>
    </rPh>
    <rPh sb="6" eb="10">
      <t>マエバライヒヨウ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</si>
</sst>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0"/>
    <numFmt numFmtId="177" formatCode="yyyy/m/d;@"/>
  </numFmts>
  <fonts count="10"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theme="1"/>
      <name val="游ゴシック"/>
      <family val="2"/>
      <charset val="128"/>
      <scheme val="minor"/>
    </font>
    <font>
      <sz val="10"/>
      <color theme="1"/>
      <name val="ＭＳ ゴシック"/>
      <family val="3"/>
      <charset val="128"/>
    </font>
    <font>
      <sz val="10"/>
      <color theme="1"/>
      <name val="游ゴシック"/>
      <family val="2"/>
      <charset val="128"/>
      <scheme val="minor"/>
    </font>
    <font>
      <sz val="12"/>
      <color theme="1"/>
      <name val="游ゴシック"/>
      <family val="2"/>
      <charset val="128"/>
      <scheme val="minor"/>
    </font>
    <font>
      <sz val="12"/>
      <color theme="1"/>
      <name val="ＭＳ ゴシック"/>
      <family val="3"/>
      <charset val="128"/>
    </font>
    <font>
      <b/>
      <sz val="12"/>
      <color theme="1"/>
      <name val="ＭＳ ゴシック"/>
      <family val="3"/>
      <charset val="128"/>
    </font>
    <font>
      <b/>
      <sz val="12"/>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107">
    <border>
      <left/>
      <right/>
      <top/>
      <bottom/>
      <diagonal/>
    </border>
    <border>
      <left style="thin">
        <color rgb="FF000000"/>
      </left>
      <right/>
      <top/>
      <bottom/>
      <diagonal/>
    </border>
    <border>
      <left style="thin">
        <color rgb="FF000000"/>
      </left>
      <right/>
      <top style="thin">
        <color rgb="FF000000"/>
      </top>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diagonalUp="1">
      <left style="thin">
        <color rgb="FF000000"/>
      </left>
      <right style="thin">
        <color rgb="FF000000"/>
      </right>
      <top/>
      <bottom/>
      <diagonal style="hair">
        <color rgb="FF000000"/>
      </diagonal>
    </border>
    <border diagonalUp="1">
      <left style="thin">
        <color rgb="FF000000"/>
      </left>
      <right/>
      <top/>
      <bottom/>
      <diagonal style="hair">
        <color rgb="FF000000"/>
      </diagonal>
    </border>
    <border diagonalUp="1">
      <left style="thin">
        <color rgb="FF000000"/>
      </left>
      <right style="thin">
        <color rgb="FF000000"/>
      </right>
      <top style="thin">
        <color rgb="FF000000"/>
      </top>
      <bottom/>
      <diagonal style="hair">
        <color rgb="FF000000"/>
      </diagonal>
    </border>
    <border diagonalUp="1">
      <left style="thin">
        <color rgb="FF000000"/>
      </left>
      <right/>
      <top style="thin">
        <color rgb="FF000000"/>
      </top>
      <bottom/>
      <diagonal style="hair">
        <color rgb="FF000000"/>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thin">
        <color rgb="FF000000"/>
      </left>
      <right style="medium">
        <color indexed="64"/>
      </right>
      <top style="thin">
        <color rgb="FF000000"/>
      </top>
      <bottom/>
      <diagonal/>
    </border>
    <border>
      <left style="medium">
        <color indexed="64"/>
      </left>
      <right/>
      <top/>
      <bottom/>
      <diagonal/>
    </border>
    <border>
      <left style="thin">
        <color rgb="FF000000"/>
      </left>
      <right style="medium">
        <color indexed="64"/>
      </right>
      <top/>
      <bottom/>
      <diagonal/>
    </border>
    <border>
      <left style="thin">
        <color rgb="FF000000"/>
      </left>
      <right style="medium">
        <color indexed="64"/>
      </right>
      <top style="thin">
        <color indexed="64"/>
      </top>
      <bottom style="thin">
        <color indexed="64"/>
      </bottom>
      <diagonal/>
    </border>
    <border>
      <left style="thin">
        <color rgb="FF000000"/>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rgb="FF000000"/>
      </left>
      <right style="medium">
        <color indexed="64"/>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style="medium">
        <color indexed="64"/>
      </right>
      <top/>
      <bottom style="thin">
        <color rgb="FF000000"/>
      </bottom>
      <diagonal/>
    </border>
    <border>
      <left style="thin">
        <color rgb="FF000000"/>
      </left>
      <right/>
      <top/>
      <bottom style="dotted">
        <color rgb="FF000000"/>
      </bottom>
      <diagonal/>
    </border>
    <border>
      <left/>
      <right style="thin">
        <color rgb="FF000000"/>
      </right>
      <top/>
      <bottom style="dotted">
        <color rgb="FF000000"/>
      </bottom>
      <diagonal/>
    </border>
    <border>
      <left style="thin">
        <color rgb="FF000000"/>
      </left>
      <right style="medium">
        <color indexed="64"/>
      </right>
      <top/>
      <bottom style="dotted">
        <color rgb="FF000000"/>
      </bottom>
      <diagonal/>
    </border>
    <border>
      <left style="thin">
        <color rgb="FF000000"/>
      </left>
      <right style="thin">
        <color rgb="FF000000"/>
      </right>
      <top/>
      <bottom style="dotted">
        <color rgb="FF000000"/>
      </bottom>
      <diagonal/>
    </border>
    <border>
      <left/>
      <right style="thin">
        <color rgb="FF000000"/>
      </right>
      <top style="dotted">
        <color rgb="FF000000"/>
      </top>
      <bottom/>
      <diagonal/>
    </border>
    <border>
      <left style="thin">
        <color rgb="FF000000"/>
      </left>
      <right style="thin">
        <color rgb="FF000000"/>
      </right>
      <top style="dotted">
        <color rgb="FF000000"/>
      </top>
      <bottom/>
      <diagonal/>
    </border>
    <border>
      <left style="thin">
        <color rgb="FF000000"/>
      </left>
      <right/>
      <top style="dotted">
        <color rgb="FF000000"/>
      </top>
      <bottom/>
      <diagonal/>
    </border>
    <border>
      <left style="thin">
        <color rgb="FF000000"/>
      </left>
      <right style="medium">
        <color indexed="64"/>
      </right>
      <top style="dotted">
        <color rgb="FF000000"/>
      </top>
      <bottom/>
      <diagonal/>
    </border>
    <border>
      <left/>
      <right/>
      <top style="dotted">
        <color auto="1"/>
      </top>
      <bottom style="dotted">
        <color auto="1"/>
      </bottom>
      <diagonal/>
    </border>
    <border>
      <left/>
      <right style="thin">
        <color rgb="FF000000"/>
      </right>
      <top style="dotted">
        <color auto="1"/>
      </top>
      <bottom style="dotted">
        <color auto="1"/>
      </bottom>
      <diagonal/>
    </border>
    <border>
      <left style="thin">
        <color rgb="FF000000"/>
      </left>
      <right/>
      <top style="dotted">
        <color auto="1"/>
      </top>
      <bottom style="dotted">
        <color auto="1"/>
      </bottom>
      <diagonal/>
    </border>
    <border>
      <left style="thin">
        <color rgb="FF000000"/>
      </left>
      <right style="medium">
        <color indexed="64"/>
      </right>
      <top style="dotted">
        <color auto="1"/>
      </top>
      <bottom style="dotted">
        <color auto="1"/>
      </bottom>
      <diagonal/>
    </border>
    <border>
      <left/>
      <right/>
      <top style="thin">
        <color indexed="64"/>
      </top>
      <bottom style="dotted">
        <color indexed="64"/>
      </bottom>
      <diagonal/>
    </border>
    <border>
      <left/>
      <right style="thin">
        <color rgb="FF000000"/>
      </right>
      <top style="thin">
        <color indexed="64"/>
      </top>
      <bottom style="dotted">
        <color indexed="64"/>
      </bottom>
      <diagonal/>
    </border>
    <border>
      <left style="thin">
        <color rgb="FF000000"/>
      </left>
      <right/>
      <top style="thin">
        <color indexed="64"/>
      </top>
      <bottom style="dotted">
        <color indexed="64"/>
      </bottom>
      <diagonal/>
    </border>
    <border>
      <left style="thin">
        <color rgb="FF000000"/>
      </left>
      <right style="medium">
        <color indexed="64"/>
      </right>
      <top style="thin">
        <color indexed="64"/>
      </top>
      <bottom style="dotted">
        <color indexed="64"/>
      </bottom>
      <diagonal/>
    </border>
    <border>
      <left style="thin">
        <color rgb="FF000000"/>
      </left>
      <right style="thin">
        <color rgb="FF000000"/>
      </right>
      <top style="dotted">
        <color auto="1"/>
      </top>
      <bottom/>
      <diagonal/>
    </border>
    <border>
      <left style="thin">
        <color rgb="FF000000"/>
      </left>
      <right style="thin">
        <color rgb="FF000000"/>
      </right>
      <top/>
      <bottom style="dotted">
        <color auto="1"/>
      </bottom>
      <diagonal/>
    </border>
    <border>
      <left style="thin">
        <color rgb="FF000000"/>
      </left>
      <right style="medium">
        <color indexed="64"/>
      </right>
      <top style="dotted">
        <color auto="1"/>
      </top>
      <bottom/>
      <diagonal/>
    </border>
    <border>
      <left style="thin">
        <color rgb="FF000000"/>
      </left>
      <right style="medium">
        <color indexed="64"/>
      </right>
      <top/>
      <bottom style="dotted">
        <color auto="1"/>
      </bottom>
      <diagonal/>
    </border>
    <border>
      <left/>
      <right style="thin">
        <color rgb="FF000000"/>
      </right>
      <top style="dotted">
        <color auto="1"/>
      </top>
      <bottom/>
      <diagonal/>
    </border>
    <border>
      <left style="thin">
        <color rgb="FF000000"/>
      </left>
      <right/>
      <top style="dotted">
        <color auto="1"/>
      </top>
      <bottom/>
      <diagonal/>
    </border>
    <border>
      <left/>
      <right style="thin">
        <color rgb="FF000000"/>
      </right>
      <top/>
      <bottom style="dotted">
        <color auto="1"/>
      </bottom>
      <diagonal/>
    </border>
    <border>
      <left style="thin">
        <color rgb="FF000000"/>
      </left>
      <right/>
      <top/>
      <bottom style="dotted">
        <color auto="1"/>
      </bottom>
      <diagonal/>
    </border>
    <border>
      <left/>
      <right/>
      <top/>
      <bottom style="dotted">
        <color auto="1"/>
      </bottom>
      <diagonal/>
    </border>
    <border>
      <left style="thin">
        <color indexed="64"/>
      </left>
      <right style="medium">
        <color indexed="64"/>
      </right>
      <top style="dotted">
        <color auto="1"/>
      </top>
      <bottom/>
      <diagonal/>
    </border>
    <border>
      <left style="thin">
        <color indexed="64"/>
      </left>
      <right style="medium">
        <color indexed="64"/>
      </right>
      <top/>
      <bottom style="dotted">
        <color auto="1"/>
      </bottom>
      <diagonal/>
    </border>
    <border>
      <left style="thin">
        <color indexed="64"/>
      </left>
      <right style="thin">
        <color indexed="64"/>
      </right>
      <top style="dotted">
        <color auto="1"/>
      </top>
      <bottom/>
      <diagonal/>
    </border>
    <border>
      <left style="thin">
        <color indexed="64"/>
      </left>
      <right style="thin">
        <color indexed="64"/>
      </right>
      <top/>
      <bottom style="dotted">
        <color auto="1"/>
      </bottom>
      <diagonal/>
    </border>
    <border>
      <left/>
      <right style="thin">
        <color indexed="64"/>
      </right>
      <top style="dotted">
        <color auto="1"/>
      </top>
      <bottom/>
      <diagonal/>
    </border>
    <border>
      <left/>
      <right/>
      <top style="dotted">
        <color auto="1"/>
      </top>
      <bottom/>
      <diagonal/>
    </border>
    <border>
      <left/>
      <right style="thin">
        <color indexed="64"/>
      </right>
      <top/>
      <bottom style="dotted">
        <color auto="1"/>
      </bottom>
      <diagonal/>
    </border>
    <border>
      <left style="thin">
        <color indexed="64"/>
      </left>
      <right/>
      <top style="dotted">
        <color indexed="64"/>
      </top>
      <bottom style="dotted">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auto="1"/>
      </top>
      <bottom style="dotted">
        <color auto="1"/>
      </bottom>
      <diagonal/>
    </border>
    <border>
      <left style="thin">
        <color rgb="FF000000"/>
      </left>
      <right/>
      <top style="dotted">
        <color rgb="FF000000"/>
      </top>
      <bottom style="dotted">
        <color rgb="FF000000"/>
      </bottom>
      <diagonal/>
    </border>
    <border>
      <left style="thin">
        <color rgb="FF000000"/>
      </left>
      <right style="medium">
        <color indexed="64"/>
      </right>
      <top style="dotted">
        <color rgb="FF000000"/>
      </top>
      <bottom style="dotted">
        <color rgb="FF000000"/>
      </bottom>
      <diagonal/>
    </border>
    <border>
      <left style="thin">
        <color rgb="FF000000"/>
      </left>
      <right/>
      <top style="dotted">
        <color rgb="FF000000"/>
      </top>
      <bottom style="thin">
        <color indexed="64"/>
      </bottom>
      <diagonal/>
    </border>
    <border>
      <left style="thin">
        <color rgb="FF000000"/>
      </left>
      <right style="medium">
        <color indexed="64"/>
      </right>
      <top style="dotted">
        <color rgb="FF000000"/>
      </top>
      <bottom style="thin">
        <color indexed="64"/>
      </bottom>
      <diagonal/>
    </border>
    <border>
      <left/>
      <right style="thin">
        <color rgb="FF000000"/>
      </right>
      <top style="dotted">
        <color auto="1"/>
      </top>
      <bottom style="thin">
        <color indexed="64"/>
      </bottom>
      <diagonal/>
    </border>
    <border>
      <left style="thin">
        <color rgb="FF000000"/>
      </left>
      <right style="thin">
        <color rgb="FF000000"/>
      </right>
      <top style="dotted">
        <color auto="1"/>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39">
    <xf numFmtId="0" fontId="0" fillId="0" borderId="0" xfId="0">
      <alignment vertical="center"/>
    </xf>
    <xf numFmtId="0" fontId="1" fillId="0" borderId="1" xfId="0" applyFont="1" applyBorder="1">
      <alignment vertical="center"/>
    </xf>
    <xf numFmtId="0" fontId="4" fillId="0" borderId="16" xfId="0" applyFont="1" applyBorder="1">
      <alignment vertical="center"/>
    </xf>
    <xf numFmtId="0" fontId="4" fillId="0" borderId="1" xfId="0" applyFont="1" applyBorder="1" applyAlignment="1">
      <alignment horizontal="left" vertical="center"/>
    </xf>
    <xf numFmtId="0" fontId="4" fillId="0" borderId="10" xfId="0" applyFont="1" applyBorder="1">
      <alignment vertical="center"/>
    </xf>
    <xf numFmtId="0" fontId="4" fillId="0" borderId="17" xfId="0" applyFont="1" applyBorder="1" applyAlignment="1">
      <alignment horizontal="left" vertical="center"/>
    </xf>
    <xf numFmtId="0" fontId="4" fillId="0" borderId="18" xfId="0" applyFont="1" applyBorder="1">
      <alignment vertical="center"/>
    </xf>
    <xf numFmtId="49" fontId="4" fillId="0" borderId="2" xfId="0" applyNumberFormat="1" applyFont="1" applyBorder="1">
      <alignment vertical="center"/>
    </xf>
    <xf numFmtId="49" fontId="4" fillId="0" borderId="1" xfId="0" applyNumberFormat="1" applyFont="1" applyBorder="1">
      <alignment vertical="center"/>
    </xf>
    <xf numFmtId="0" fontId="4" fillId="0" borderId="1" xfId="0" applyFont="1" applyBorder="1">
      <alignmen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left" vertical="center"/>
    </xf>
    <xf numFmtId="0" fontId="4" fillId="0" borderId="23" xfId="0" applyFont="1" applyBorder="1" applyAlignment="1">
      <alignment horizontal="center" vertical="center"/>
    </xf>
    <xf numFmtId="0" fontId="4" fillId="0" borderId="28" xfId="0" applyFont="1" applyBorder="1" applyAlignment="1">
      <alignment horizontal="center" vertical="center"/>
    </xf>
    <xf numFmtId="0" fontId="4" fillId="0" borderId="25" xfId="0" applyFont="1" applyBorder="1" applyAlignment="1">
      <alignment horizontal="left" vertical="center"/>
    </xf>
    <xf numFmtId="0" fontId="4" fillId="0" borderId="27" xfId="0" applyFont="1" applyBorder="1" applyAlignment="1">
      <alignment horizontal="left" vertical="center"/>
    </xf>
    <xf numFmtId="38" fontId="4" fillId="0" borderId="28" xfId="1" applyFont="1" applyBorder="1" applyAlignment="1">
      <alignment horizontal="right" vertical="center"/>
    </xf>
    <xf numFmtId="0" fontId="4" fillId="0" borderId="28" xfId="0" applyFont="1" applyBorder="1" applyAlignment="1">
      <alignment vertical="center" wrapText="1"/>
    </xf>
    <xf numFmtId="0" fontId="4" fillId="0" borderId="0" xfId="0" applyFont="1">
      <alignment vertical="center"/>
    </xf>
    <xf numFmtId="177" fontId="4" fillId="0" borderId="0" xfId="0" applyNumberFormat="1" applyFont="1" applyAlignment="1">
      <alignment horizontal="center" vertical="center"/>
    </xf>
    <xf numFmtId="177" fontId="5" fillId="0" borderId="0" xfId="0" applyNumberFormat="1" applyFont="1" applyAlignment="1">
      <alignment horizontal="center" vertical="center"/>
    </xf>
    <xf numFmtId="176" fontId="4" fillId="0" borderId="0" xfId="0" applyNumberFormat="1" applyFont="1">
      <alignment vertical="center"/>
    </xf>
    <xf numFmtId="49" fontId="5" fillId="0" borderId="0" xfId="0" applyNumberFormat="1" applyFont="1">
      <alignment vertical="center"/>
    </xf>
    <xf numFmtId="49" fontId="4" fillId="0" borderId="0" xfId="0" applyNumberFormat="1" applyFont="1" applyAlignment="1">
      <alignment horizontal="right" vertical="center"/>
    </xf>
    <xf numFmtId="0" fontId="4" fillId="0" borderId="2" xfId="0" applyFont="1" applyBorder="1">
      <alignment vertical="center"/>
    </xf>
    <xf numFmtId="176" fontId="4" fillId="0" borderId="2" xfId="0" applyNumberFormat="1" applyFont="1" applyBorder="1">
      <alignment vertical="center"/>
    </xf>
    <xf numFmtId="176" fontId="4" fillId="0" borderId="1" xfId="0" applyNumberFormat="1" applyFont="1" applyBorder="1">
      <alignment vertical="center"/>
    </xf>
    <xf numFmtId="0" fontId="4" fillId="2" borderId="1" xfId="0" applyFont="1" applyFill="1" applyBorder="1" applyAlignment="1">
      <alignment horizontal="left" vertical="center"/>
    </xf>
    <xf numFmtId="49" fontId="4" fillId="2" borderId="1" xfId="0" applyNumberFormat="1" applyFont="1" applyFill="1" applyBorder="1">
      <alignment vertical="center"/>
    </xf>
    <xf numFmtId="0" fontId="4" fillId="0" borderId="4" xfId="0" applyFont="1" applyBorder="1">
      <alignment vertical="center"/>
    </xf>
    <xf numFmtId="38" fontId="4" fillId="0" borderId="1" xfId="1" applyFont="1" applyBorder="1" applyAlignment="1">
      <alignment horizontal="right" vertical="center"/>
    </xf>
    <xf numFmtId="0" fontId="4" fillId="0" borderId="17" xfId="0" applyFont="1" applyBorder="1">
      <alignment vertical="center"/>
    </xf>
    <xf numFmtId="49" fontId="4" fillId="0" borderId="4" xfId="0" applyNumberFormat="1" applyFont="1" applyBorder="1">
      <alignment vertical="center"/>
    </xf>
    <xf numFmtId="0" fontId="4" fillId="0" borderId="28" xfId="0" applyFont="1" applyBorder="1" applyAlignment="1">
      <alignment horizontal="left" vertical="center"/>
    </xf>
    <xf numFmtId="38" fontId="4" fillId="0" borderId="0" xfId="1" applyFont="1">
      <alignment vertical="center"/>
    </xf>
    <xf numFmtId="38" fontId="4" fillId="0" borderId="0" xfId="1" applyFont="1" applyBorder="1">
      <alignment vertical="center"/>
    </xf>
    <xf numFmtId="49" fontId="4" fillId="0" borderId="0" xfId="0" applyNumberFormat="1" applyFont="1">
      <alignment vertical="center"/>
    </xf>
    <xf numFmtId="49" fontId="4" fillId="0" borderId="0" xfId="0" applyNumberFormat="1" applyFont="1" applyAlignment="1">
      <alignment horizontal="center" vertical="center"/>
    </xf>
    <xf numFmtId="49" fontId="5"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38" fontId="4" fillId="0" borderId="0" xfId="1" applyFont="1" applyBorder="1" applyAlignment="1">
      <alignment horizontal="right" vertical="center"/>
    </xf>
    <xf numFmtId="49" fontId="4" fillId="0" borderId="32"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36" xfId="0" applyNumberFormat="1" applyFont="1" applyBorder="1">
      <alignment vertical="center"/>
    </xf>
    <xf numFmtId="176" fontId="4" fillId="0" borderId="38" xfId="0" applyNumberFormat="1" applyFont="1" applyBorder="1">
      <alignment vertical="center"/>
    </xf>
    <xf numFmtId="49" fontId="4" fillId="0" borderId="39" xfId="0" applyNumberFormat="1" applyFont="1" applyBorder="1">
      <alignment vertical="center"/>
    </xf>
    <xf numFmtId="0" fontId="4" fillId="0" borderId="39" xfId="0" applyFont="1" applyBorder="1">
      <alignment vertical="center"/>
    </xf>
    <xf numFmtId="176" fontId="4" fillId="0" borderId="37" xfId="0" applyNumberFormat="1" applyFont="1" applyBorder="1">
      <alignment vertical="center"/>
    </xf>
    <xf numFmtId="176" fontId="4" fillId="0" borderId="43" xfId="0" applyNumberFormat="1" applyFont="1" applyBorder="1">
      <alignment vertical="center"/>
    </xf>
    <xf numFmtId="176" fontId="4" fillId="0" borderId="49" xfId="0" applyNumberFormat="1" applyFont="1" applyBorder="1">
      <alignment vertical="center"/>
    </xf>
    <xf numFmtId="177" fontId="6" fillId="0" borderId="0" xfId="0" applyNumberFormat="1" applyFont="1" applyAlignment="1">
      <alignment horizontal="right" vertical="center"/>
    </xf>
    <xf numFmtId="176" fontId="7" fillId="0" borderId="0" xfId="0" applyNumberFormat="1" applyFont="1" applyAlignment="1">
      <alignment horizontal="right" vertical="center"/>
    </xf>
    <xf numFmtId="49" fontId="5" fillId="0" borderId="53" xfId="0" applyNumberFormat="1" applyFont="1" applyBorder="1">
      <alignment vertical="center"/>
    </xf>
    <xf numFmtId="0" fontId="4" fillId="0" borderId="53" xfId="0" applyFont="1" applyBorder="1">
      <alignment vertical="center"/>
    </xf>
    <xf numFmtId="49" fontId="4" fillId="0" borderId="54" xfId="0" applyNumberFormat="1" applyFont="1" applyBorder="1" applyAlignment="1">
      <alignment horizontal="right" vertical="center"/>
    </xf>
    <xf numFmtId="49" fontId="4" fillId="0" borderId="56" xfId="0" applyNumberFormat="1" applyFont="1" applyBorder="1">
      <alignment vertical="center"/>
    </xf>
    <xf numFmtId="0" fontId="4" fillId="0" borderId="57" xfId="0" applyFont="1" applyBorder="1">
      <alignment vertical="center"/>
    </xf>
    <xf numFmtId="49" fontId="4" fillId="0" borderId="59" xfId="0" applyNumberFormat="1" applyFont="1" applyBorder="1">
      <alignment vertical="center"/>
    </xf>
    <xf numFmtId="0" fontId="4" fillId="0" borderId="60" xfId="0" applyFont="1" applyBorder="1">
      <alignment vertical="center"/>
    </xf>
    <xf numFmtId="49" fontId="4" fillId="0" borderId="61" xfId="0" applyNumberFormat="1" applyFont="1" applyBorder="1">
      <alignment vertical="center"/>
    </xf>
    <xf numFmtId="49" fontId="4" fillId="0" borderId="62" xfId="0" applyNumberFormat="1" applyFont="1" applyBorder="1">
      <alignment vertical="center"/>
    </xf>
    <xf numFmtId="0" fontId="4" fillId="0" borderId="65" xfId="0" applyFont="1" applyBorder="1">
      <alignment vertical="center"/>
    </xf>
    <xf numFmtId="49" fontId="4" fillId="0" borderId="66" xfId="0" applyNumberFormat="1" applyFont="1" applyBorder="1">
      <alignment vertical="center"/>
    </xf>
    <xf numFmtId="176" fontId="4" fillId="0" borderId="66" xfId="0" applyNumberFormat="1" applyFont="1" applyBorder="1">
      <alignment vertical="center"/>
    </xf>
    <xf numFmtId="0" fontId="4" fillId="0" borderId="69" xfId="0" applyFont="1" applyBorder="1">
      <alignment vertical="center"/>
    </xf>
    <xf numFmtId="49" fontId="4" fillId="0" borderId="70" xfId="0" applyNumberFormat="1" applyFont="1" applyBorder="1">
      <alignment vertical="center"/>
    </xf>
    <xf numFmtId="176" fontId="4" fillId="0" borderId="70" xfId="0" applyNumberFormat="1" applyFont="1" applyBorder="1">
      <alignment vertical="center"/>
    </xf>
    <xf numFmtId="0" fontId="4" fillId="0" borderId="76" xfId="0" applyFont="1" applyBorder="1">
      <alignment vertical="center"/>
    </xf>
    <xf numFmtId="49" fontId="4" fillId="0" borderId="77" xfId="0" applyNumberFormat="1" applyFont="1" applyBorder="1">
      <alignment vertical="center"/>
    </xf>
    <xf numFmtId="0" fontId="4" fillId="0" borderId="78" xfId="0" applyFont="1" applyBorder="1">
      <alignment vertical="center"/>
    </xf>
    <xf numFmtId="49" fontId="4" fillId="0" borderId="79" xfId="0" applyNumberFormat="1" applyFont="1" applyBorder="1">
      <alignment vertical="center"/>
    </xf>
    <xf numFmtId="0" fontId="4" fillId="0" borderId="85" xfId="0" applyFont="1" applyBorder="1" applyAlignment="1">
      <alignment horizontal="left" vertical="center"/>
    </xf>
    <xf numFmtId="0" fontId="4" fillId="0" borderId="86" xfId="0" applyFont="1" applyBorder="1" applyAlignment="1">
      <alignment horizontal="left" vertical="center"/>
    </xf>
    <xf numFmtId="0" fontId="4" fillId="0" borderId="87" xfId="0" applyFont="1" applyBorder="1" applyAlignment="1">
      <alignment horizontal="left" vertical="center"/>
    </xf>
    <xf numFmtId="0" fontId="4" fillId="0" borderId="80" xfId="0" applyFont="1" applyBorder="1" applyAlignment="1">
      <alignment horizontal="left"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9" xfId="0" applyFont="1" applyBorder="1" applyAlignment="1">
      <alignment horizontal="left" vertical="center"/>
    </xf>
    <xf numFmtId="0" fontId="4" fillId="0" borderId="90" xfId="0" applyFont="1" applyBorder="1" applyAlignment="1">
      <alignment horizontal="left" vertical="center"/>
    </xf>
    <xf numFmtId="38" fontId="4" fillId="0" borderId="92" xfId="1" applyFont="1" applyBorder="1" applyAlignment="1">
      <alignment vertical="center"/>
    </xf>
    <xf numFmtId="0" fontId="4" fillId="0" borderId="92" xfId="0" applyFont="1" applyBorder="1" applyAlignment="1">
      <alignment horizontal="center" vertical="center"/>
    </xf>
    <xf numFmtId="0" fontId="4" fillId="0" borderId="93" xfId="0" applyFont="1" applyBorder="1" applyAlignment="1">
      <alignment horizontal="left" vertical="center"/>
    </xf>
    <xf numFmtId="0" fontId="4" fillId="0" borderId="68" xfId="0" applyFont="1" applyBorder="1" applyAlignment="1">
      <alignment horizontal="left" vertical="center"/>
    </xf>
    <xf numFmtId="0" fontId="4" fillId="0" borderId="88" xfId="0" applyFont="1" applyBorder="1" applyAlignment="1">
      <alignment horizontal="left" vertical="center"/>
    </xf>
    <xf numFmtId="0" fontId="4" fillId="0" borderId="95" xfId="0" applyFont="1" applyBorder="1" applyAlignment="1">
      <alignment horizontal="left" vertical="center"/>
    </xf>
    <xf numFmtId="0" fontId="4" fillId="0" borderId="64" xfId="0" applyFont="1" applyBorder="1" applyAlignment="1">
      <alignment horizontal="left" vertical="center"/>
    </xf>
    <xf numFmtId="0" fontId="4" fillId="0" borderId="96" xfId="0" applyFont="1" applyBorder="1" applyAlignment="1">
      <alignment vertical="center" wrapText="1"/>
    </xf>
    <xf numFmtId="0" fontId="4" fillId="0" borderId="95" xfId="0" applyFont="1" applyBorder="1">
      <alignment vertical="center"/>
    </xf>
    <xf numFmtId="0" fontId="4" fillId="0" borderId="96" xfId="0" applyFont="1" applyBorder="1">
      <alignment vertical="center"/>
    </xf>
    <xf numFmtId="0" fontId="4" fillId="0" borderId="96" xfId="0" applyFont="1" applyBorder="1" applyAlignment="1">
      <alignment horizontal="left" vertical="center"/>
    </xf>
    <xf numFmtId="0" fontId="4" fillId="0" borderId="96" xfId="0" applyFont="1" applyBorder="1" applyAlignment="1">
      <alignment horizontal="center" vertical="center"/>
    </xf>
    <xf numFmtId="0" fontId="4" fillId="0" borderId="66" xfId="0" applyFont="1" applyBorder="1">
      <alignment vertical="center"/>
    </xf>
    <xf numFmtId="49" fontId="4" fillId="0" borderId="17" xfId="0" applyNumberFormat="1" applyFont="1" applyBorder="1">
      <alignment vertical="center"/>
    </xf>
    <xf numFmtId="49" fontId="4" fillId="0" borderId="99" xfId="0" applyNumberFormat="1" applyFont="1" applyBorder="1">
      <alignment vertical="center"/>
    </xf>
    <xf numFmtId="49" fontId="4" fillId="0" borderId="100" xfId="0" applyNumberFormat="1" applyFont="1" applyBorder="1" applyAlignment="1">
      <alignment vertical="center" shrinkToFit="1"/>
    </xf>
    <xf numFmtId="176" fontId="4" fillId="0" borderId="56" xfId="0" applyNumberFormat="1" applyFont="1" applyBorder="1">
      <alignment vertical="center"/>
    </xf>
    <xf numFmtId="176" fontId="4" fillId="0" borderId="101" xfId="0" applyNumberFormat="1" applyFont="1" applyBorder="1">
      <alignment vertical="center"/>
    </xf>
    <xf numFmtId="176" fontId="4" fillId="0" borderId="103" xfId="0" applyNumberFormat="1" applyFont="1" applyBorder="1">
      <alignment vertical="center"/>
    </xf>
    <xf numFmtId="0" fontId="4" fillId="0" borderId="105" xfId="0" applyFont="1" applyBorder="1">
      <alignment vertical="center"/>
    </xf>
    <xf numFmtId="49" fontId="4" fillId="0" borderId="106" xfId="0" applyNumberFormat="1" applyFont="1" applyBorder="1">
      <alignment vertical="center"/>
    </xf>
    <xf numFmtId="49" fontId="4" fillId="0" borderId="3" xfId="0" applyNumberFormat="1" applyFont="1" applyBorder="1">
      <alignment vertical="center"/>
    </xf>
    <xf numFmtId="49" fontId="4" fillId="0" borderId="22" xfId="0" applyNumberFormat="1" applyFont="1" applyBorder="1">
      <alignment vertical="center"/>
    </xf>
    <xf numFmtId="0" fontId="4" fillId="0" borderId="10" xfId="0" applyFont="1" applyBorder="1" applyAlignment="1">
      <alignment horizontal="left" vertical="center"/>
    </xf>
    <xf numFmtId="176" fontId="4" fillId="2" borderId="37" xfId="0" applyNumberFormat="1" applyFont="1" applyFill="1" applyBorder="1">
      <alignment vertical="center"/>
    </xf>
    <xf numFmtId="176" fontId="4" fillId="2" borderId="40" xfId="0" applyNumberFormat="1" applyFont="1" applyFill="1" applyBorder="1">
      <alignment vertical="center"/>
    </xf>
    <xf numFmtId="176" fontId="4" fillId="2" borderId="55" xfId="0" applyNumberFormat="1" applyFont="1" applyFill="1" applyBorder="1">
      <alignment vertical="center"/>
    </xf>
    <xf numFmtId="176" fontId="4" fillId="2" borderId="38" xfId="0" applyNumberFormat="1" applyFont="1" applyFill="1" applyBorder="1">
      <alignment vertical="center"/>
    </xf>
    <xf numFmtId="176" fontId="4" fillId="2" borderId="67" xfId="0" applyNumberFormat="1" applyFont="1" applyFill="1" applyBorder="1">
      <alignment vertical="center"/>
    </xf>
    <xf numFmtId="176" fontId="4" fillId="2" borderId="41" xfId="0" applyNumberFormat="1" applyFont="1" applyFill="1" applyBorder="1">
      <alignment vertical="center"/>
    </xf>
    <xf numFmtId="176" fontId="4" fillId="2" borderId="71" xfId="0" applyNumberFormat="1" applyFont="1" applyFill="1" applyBorder="1">
      <alignment vertical="center"/>
    </xf>
    <xf numFmtId="176" fontId="4" fillId="2" borderId="43" xfId="0" applyNumberFormat="1" applyFont="1" applyFill="1" applyBorder="1">
      <alignment vertical="center"/>
    </xf>
    <xf numFmtId="176" fontId="4" fillId="2" borderId="58" xfId="0" applyNumberFormat="1" applyFont="1" applyFill="1" applyBorder="1">
      <alignment vertical="center"/>
    </xf>
    <xf numFmtId="176" fontId="4" fillId="2" borderId="102" xfId="0" applyNumberFormat="1" applyFont="1" applyFill="1" applyBorder="1">
      <alignment vertical="center"/>
    </xf>
    <xf numFmtId="176" fontId="4" fillId="2" borderId="104" xfId="0" applyNumberFormat="1" applyFont="1" applyFill="1" applyBorder="1">
      <alignment vertical="center"/>
    </xf>
    <xf numFmtId="176" fontId="4" fillId="2" borderId="45" xfId="0" applyNumberFormat="1" applyFont="1" applyFill="1" applyBorder="1">
      <alignment vertical="center"/>
    </xf>
    <xf numFmtId="176" fontId="4" fillId="2" borderId="91" xfId="0" applyNumberFormat="1" applyFont="1" applyFill="1" applyBorder="1">
      <alignment vertical="center"/>
    </xf>
    <xf numFmtId="176" fontId="4" fillId="2" borderId="94" xfId="0" applyNumberFormat="1" applyFont="1" applyFill="1" applyBorder="1">
      <alignment vertical="center"/>
    </xf>
    <xf numFmtId="38" fontId="4" fillId="2" borderId="45" xfId="1" applyFont="1" applyFill="1" applyBorder="1" applyAlignment="1">
      <alignment horizontal="right" vertical="center"/>
    </xf>
    <xf numFmtId="38" fontId="4" fillId="2" borderId="94" xfId="1" applyFont="1" applyFill="1" applyBorder="1" applyAlignment="1">
      <alignment horizontal="right" vertical="center"/>
    </xf>
    <xf numFmtId="38" fontId="4" fillId="2" borderId="28" xfId="1" applyFont="1" applyFill="1" applyBorder="1" applyAlignment="1">
      <alignment horizontal="right" vertical="center"/>
    </xf>
    <xf numFmtId="38" fontId="4" fillId="2" borderId="96" xfId="1" applyFont="1" applyFill="1" applyBorder="1" applyAlignment="1">
      <alignment horizontal="right" vertical="center"/>
    </xf>
    <xf numFmtId="176" fontId="4" fillId="2" borderId="74" xfId="0" applyNumberFormat="1" applyFont="1" applyFill="1" applyBorder="1" applyAlignment="1">
      <alignment horizontal="right" vertical="center"/>
    </xf>
    <xf numFmtId="176" fontId="4" fillId="2" borderId="40" xfId="0" applyNumberFormat="1" applyFont="1" applyFill="1" applyBorder="1" applyAlignment="1">
      <alignment horizontal="right" vertical="center"/>
    </xf>
    <xf numFmtId="176" fontId="4" fillId="2" borderId="75" xfId="0" applyNumberFormat="1" applyFont="1" applyFill="1" applyBorder="1" applyAlignment="1">
      <alignment horizontal="right" vertical="center"/>
    </xf>
    <xf numFmtId="176" fontId="4" fillId="2" borderId="51" xfId="0" applyNumberFormat="1" applyFont="1" applyFill="1" applyBorder="1" applyAlignment="1">
      <alignment horizontal="right" vertical="center"/>
    </xf>
    <xf numFmtId="0" fontId="4" fillId="0" borderId="1" xfId="0" applyFont="1" applyBorder="1" applyAlignment="1">
      <alignment horizontal="left" vertical="center"/>
    </xf>
    <xf numFmtId="0" fontId="4" fillId="0" borderId="10"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176" fontId="4" fillId="2" borderId="74" xfId="0" applyNumberFormat="1" applyFont="1" applyFill="1" applyBorder="1" applyAlignment="1">
      <alignment horizontal="right" vertical="center"/>
    </xf>
    <xf numFmtId="176" fontId="4" fillId="2" borderId="75" xfId="0" applyNumberFormat="1" applyFont="1" applyFill="1" applyBorder="1" applyAlignment="1">
      <alignment horizontal="right" vertical="center"/>
    </xf>
    <xf numFmtId="176" fontId="4" fillId="0" borderId="72" xfId="0" applyNumberFormat="1" applyFont="1" applyBorder="1" applyAlignment="1">
      <alignment horizontal="right" vertical="center"/>
    </xf>
    <xf numFmtId="176" fontId="4" fillId="0" borderId="73" xfId="0" applyNumberFormat="1" applyFont="1" applyBorder="1" applyAlignment="1">
      <alignment horizontal="right" vertical="center"/>
    </xf>
    <xf numFmtId="176" fontId="4" fillId="0" borderId="3" xfId="0" applyNumberFormat="1" applyFont="1" applyBorder="1" applyAlignment="1">
      <alignment horizontal="right" vertical="center"/>
    </xf>
    <xf numFmtId="176" fontId="4" fillId="0" borderId="22" xfId="0" applyNumberFormat="1" applyFont="1" applyBorder="1" applyAlignment="1">
      <alignment horizontal="right" vertical="center"/>
    </xf>
    <xf numFmtId="176" fontId="4" fillId="2" borderId="40" xfId="0" applyNumberFormat="1" applyFont="1" applyFill="1" applyBorder="1" applyAlignment="1">
      <alignment horizontal="right" vertical="center"/>
    </xf>
    <xf numFmtId="0" fontId="4" fillId="0" borderId="72" xfId="0" applyFont="1" applyBorder="1" applyAlignment="1">
      <alignment horizontal="left" vertical="center"/>
    </xf>
    <xf numFmtId="0" fontId="4" fillId="0" borderId="73" xfId="0" applyFont="1" applyBorder="1" applyAlignment="1">
      <alignment horizontal="left" vertical="center"/>
    </xf>
    <xf numFmtId="0" fontId="4" fillId="0" borderId="3" xfId="0" applyFont="1" applyBorder="1" applyAlignment="1">
      <alignment horizontal="left" vertical="center"/>
    </xf>
    <xf numFmtId="0" fontId="4" fillId="0" borderId="22" xfId="0" applyFont="1" applyBorder="1" applyAlignment="1">
      <alignment horizontal="left" vertical="center"/>
    </xf>
    <xf numFmtId="49" fontId="4" fillId="0" borderId="36" xfId="0" applyNumberFormat="1" applyFont="1" applyBorder="1">
      <alignment vertical="center"/>
    </xf>
    <xf numFmtId="49" fontId="5" fillId="0" borderId="4" xfId="0" applyNumberFormat="1" applyFont="1" applyBorder="1">
      <alignment vertical="center"/>
    </xf>
    <xf numFmtId="49" fontId="5" fillId="0" borderId="37" xfId="0" applyNumberFormat="1" applyFont="1" applyBorder="1">
      <alignment vertical="center"/>
    </xf>
    <xf numFmtId="49" fontId="4" fillId="0" borderId="36"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4" fillId="0" borderId="52" xfId="0" applyNumberFormat="1" applyFont="1" applyBorder="1">
      <alignment vertical="center"/>
    </xf>
    <xf numFmtId="49" fontId="5" fillId="0" borderId="53" xfId="0" applyNumberFormat="1"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9" xfId="0" applyFont="1" applyBorder="1">
      <alignment vertical="center"/>
    </xf>
    <xf numFmtId="0" fontId="4" fillId="0" borderId="7" xfId="0" applyFont="1" applyBorder="1">
      <alignment vertical="center"/>
    </xf>
    <xf numFmtId="49" fontId="4" fillId="0" borderId="33"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8" fillId="0" borderId="0" xfId="0" applyNumberFormat="1" applyFont="1" applyAlignment="1">
      <alignment horizontal="center" vertical="center"/>
    </xf>
    <xf numFmtId="49" fontId="9" fillId="0" borderId="0" xfId="0" applyNumberFormat="1" applyFont="1" applyAlignment="1">
      <alignment horizontal="center" vertical="center"/>
    </xf>
    <xf numFmtId="177" fontId="4" fillId="0" borderId="0" xfId="0" applyNumberFormat="1" applyFont="1" applyAlignment="1">
      <alignment horizontal="center" vertical="center"/>
    </xf>
    <xf numFmtId="177" fontId="5" fillId="0" borderId="0" xfId="0" applyNumberFormat="1" applyFont="1" applyAlignment="1">
      <alignment horizontal="center" vertical="center"/>
    </xf>
    <xf numFmtId="49" fontId="4" fillId="0" borderId="0" xfId="0" applyNumberFormat="1" applyFont="1">
      <alignment vertical="center"/>
    </xf>
    <xf numFmtId="49" fontId="5" fillId="0" borderId="0" xfId="0" applyNumberFormat="1" applyFont="1">
      <alignment vertical="center"/>
    </xf>
    <xf numFmtId="0" fontId="4" fillId="0" borderId="2" xfId="0" applyFont="1" applyBorder="1" applyAlignment="1">
      <alignment horizontal="left" vertical="center"/>
    </xf>
    <xf numFmtId="49" fontId="4" fillId="0" borderId="47" xfId="0" applyNumberFormat="1" applyFont="1" applyBorder="1" applyAlignment="1">
      <alignment horizontal="center" vertical="center"/>
    </xf>
    <xf numFmtId="49" fontId="4" fillId="0" borderId="48"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0" borderId="15" xfId="0" applyFont="1" applyBorder="1" applyAlignment="1">
      <alignment horizontal="left" vertical="center" wrapText="1"/>
    </xf>
    <xf numFmtId="176" fontId="4" fillId="2" borderId="63" xfId="0" applyNumberFormat="1" applyFont="1" applyFill="1" applyBorder="1" applyAlignment="1">
      <alignment horizontal="right" vertical="center"/>
    </xf>
    <xf numFmtId="176" fontId="4" fillId="2" borderId="58" xfId="0" applyNumberFormat="1" applyFont="1" applyFill="1" applyBorder="1" applyAlignment="1">
      <alignment horizontal="right" vertical="center"/>
    </xf>
    <xf numFmtId="0" fontId="4" fillId="0" borderId="2" xfId="0" applyFont="1" applyBorder="1" applyAlignment="1">
      <alignment horizontal="center" vertical="center"/>
    </xf>
    <xf numFmtId="0" fontId="4" fillId="0" borderId="16" xfId="0" applyFont="1" applyBorder="1" applyAlignment="1">
      <alignment horizontal="center" vertical="center"/>
    </xf>
    <xf numFmtId="49" fontId="4" fillId="0" borderId="1"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39" xfId="0" applyNumberFormat="1" applyFont="1" applyBorder="1">
      <alignment vertical="center"/>
    </xf>
    <xf numFmtId="49" fontId="5" fillId="0" borderId="50" xfId="0" applyNumberFormat="1" applyFont="1" applyBorder="1">
      <alignment vertical="center"/>
    </xf>
    <xf numFmtId="0" fontId="4" fillId="0" borderId="21" xfId="0" applyFont="1" applyBorder="1" applyAlignment="1">
      <alignment horizontal="left" vertical="center" wrapText="1"/>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176" fontId="4" fillId="0" borderId="61" xfId="0" applyNumberFormat="1" applyFont="1" applyBorder="1" applyAlignment="1">
      <alignment horizontal="right" vertical="center"/>
    </xf>
    <xf numFmtId="176" fontId="4" fillId="0" borderId="59" xfId="0" applyNumberFormat="1" applyFont="1" applyBorder="1" applyAlignment="1">
      <alignment horizontal="right" vertical="center"/>
    </xf>
    <xf numFmtId="176" fontId="4" fillId="0" borderId="15" xfId="0" applyNumberFormat="1" applyFont="1" applyBorder="1" applyAlignment="1">
      <alignment horizontal="right" vertical="center"/>
    </xf>
    <xf numFmtId="176" fontId="4" fillId="0" borderId="21" xfId="0" applyNumberFormat="1" applyFont="1" applyBorder="1" applyAlignment="1">
      <alignment horizontal="right" vertical="center"/>
    </xf>
    <xf numFmtId="176" fontId="4" fillId="2" borderId="42" xfId="0" applyNumberFormat="1" applyFont="1" applyFill="1" applyBorder="1" applyAlignment="1">
      <alignment horizontal="right" vertical="center"/>
    </xf>
    <xf numFmtId="0" fontId="4" fillId="0" borderId="21"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22" xfId="0" applyFont="1" applyBorder="1" applyAlignment="1">
      <alignment horizontal="left" vertical="center" wrapText="1" shrinkToFi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29" xfId="0" applyFont="1" applyBorder="1" applyAlignment="1">
      <alignment horizontal="left" vertical="center" wrapText="1"/>
    </xf>
    <xf numFmtId="0" fontId="4" fillId="0" borderId="23" xfId="0" applyFont="1" applyBorder="1" applyAlignment="1">
      <alignment horizontal="left" vertical="center" wrapText="1"/>
    </xf>
    <xf numFmtId="0" fontId="4" fillId="0" borderId="28" xfId="0" applyFont="1" applyBorder="1" applyAlignment="1">
      <alignment horizontal="left" vertical="center" wrapText="1"/>
    </xf>
    <xf numFmtId="0" fontId="4" fillId="0" borderId="30" xfId="0" applyFont="1" applyBorder="1" applyAlignment="1">
      <alignment horizontal="left" vertical="center"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38" fontId="4" fillId="0" borderId="83" xfId="1" applyFont="1" applyBorder="1" applyAlignment="1">
      <alignment horizontal="right" vertical="center"/>
    </xf>
    <xf numFmtId="38" fontId="4" fillId="0" borderId="28" xfId="1" applyFont="1" applyBorder="1" applyAlignment="1">
      <alignment horizontal="right" vertical="center"/>
    </xf>
    <xf numFmtId="38" fontId="4" fillId="0" borderId="30" xfId="1" applyFont="1" applyBorder="1" applyAlignment="1">
      <alignment horizontal="right" vertical="center"/>
    </xf>
    <xf numFmtId="176" fontId="4" fillId="2" borderId="81" xfId="0" applyNumberFormat="1" applyFont="1" applyFill="1" applyBorder="1" applyAlignment="1">
      <alignment horizontal="right" vertical="center"/>
    </xf>
    <xf numFmtId="176" fontId="4" fillId="2" borderId="45" xfId="0" applyNumberFormat="1" applyFont="1" applyFill="1" applyBorder="1" applyAlignment="1">
      <alignment horizontal="right" vertical="center"/>
    </xf>
    <xf numFmtId="176" fontId="4" fillId="2" borderId="82" xfId="0" applyNumberFormat="1" applyFont="1" applyFill="1" applyBorder="1" applyAlignment="1">
      <alignment horizontal="right" vertical="center"/>
    </xf>
    <xf numFmtId="38" fontId="4" fillId="0" borderId="23" xfId="1" applyFont="1" applyBorder="1" applyAlignment="1">
      <alignment horizontal="right" vertical="center"/>
    </xf>
    <xf numFmtId="176" fontId="4" fillId="2" borderId="44" xfId="0" applyNumberFormat="1" applyFont="1" applyFill="1" applyBorder="1" applyAlignment="1">
      <alignment horizontal="right" vertical="center"/>
    </xf>
    <xf numFmtId="38" fontId="4" fillId="0" borderId="84" xfId="1" applyFont="1" applyBorder="1" applyAlignment="1">
      <alignment horizontal="right" vertical="center"/>
    </xf>
    <xf numFmtId="176" fontId="4" fillId="2" borderId="46" xfId="0" applyNumberFormat="1" applyFont="1" applyFill="1" applyBorder="1" applyAlignment="1">
      <alignment horizontal="right" vertical="center"/>
    </xf>
    <xf numFmtId="0" fontId="4" fillId="0" borderId="24" xfId="0" applyFont="1" applyBorder="1" applyAlignment="1">
      <alignment vertical="center" wrapText="1"/>
    </xf>
    <xf numFmtId="0" fontId="4" fillId="0" borderId="26" xfId="0" applyFont="1" applyBorder="1" applyAlignment="1">
      <alignment vertical="center" wrapText="1"/>
    </xf>
    <xf numFmtId="38" fontId="4" fillId="2" borderId="28" xfId="1" applyFont="1" applyFill="1" applyBorder="1" applyAlignment="1">
      <alignment horizontal="right" vertical="center"/>
    </xf>
    <xf numFmtId="38" fontId="4" fillId="2" borderId="45" xfId="1" applyFont="1" applyFill="1" applyBorder="1" applyAlignment="1">
      <alignment horizontal="right" vertical="center"/>
    </xf>
    <xf numFmtId="0" fontId="4" fillId="0" borderId="23" xfId="0" applyFont="1" applyBorder="1" applyAlignment="1">
      <alignment horizontal="center" vertical="center"/>
    </xf>
    <xf numFmtId="0" fontId="4" fillId="0" borderId="28" xfId="0" applyFont="1" applyBorder="1" applyAlignment="1">
      <alignment horizontal="left" vertical="center"/>
    </xf>
    <xf numFmtId="0" fontId="4" fillId="0" borderId="27" xfId="0" applyFont="1" applyBorder="1" applyAlignment="1">
      <alignment horizontal="left" vertical="center"/>
    </xf>
    <xf numFmtId="0" fontId="4" fillId="0" borderId="85" xfId="0" applyFont="1" applyBorder="1" applyAlignment="1">
      <alignment horizontal="left" vertical="center"/>
    </xf>
    <xf numFmtId="0" fontId="4" fillId="0" borderId="87"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83" xfId="0" applyFont="1" applyBorder="1" applyAlignment="1">
      <alignment horizontal="left" vertical="center" wrapText="1"/>
    </xf>
    <xf numFmtId="0" fontId="4" fillId="0" borderId="84" xfId="0" applyFont="1" applyBorder="1" applyAlignment="1">
      <alignment horizontal="left" vertical="center" wrapText="1"/>
    </xf>
    <xf numFmtId="38" fontId="4" fillId="2" borderId="83" xfId="1" applyFont="1" applyFill="1" applyBorder="1" applyAlignment="1">
      <alignment horizontal="right" vertical="center"/>
    </xf>
    <xf numFmtId="38" fontId="4" fillId="2" borderId="84" xfId="1" applyFont="1" applyFill="1" applyBorder="1" applyAlignment="1">
      <alignment horizontal="right" vertical="center"/>
    </xf>
    <xf numFmtId="38" fontId="4" fillId="2" borderId="81" xfId="1" applyFont="1" applyFill="1" applyBorder="1" applyAlignment="1">
      <alignment horizontal="right" vertical="center"/>
    </xf>
    <xf numFmtId="38" fontId="4" fillId="2" borderId="82" xfId="1" applyFont="1" applyFill="1" applyBorder="1" applyAlignment="1">
      <alignment horizontal="right" vertical="center"/>
    </xf>
    <xf numFmtId="0" fontId="4" fillId="0" borderId="97" xfId="0" applyFont="1" applyBorder="1" applyAlignment="1">
      <alignment horizontal="left" vertical="center"/>
    </xf>
    <xf numFmtId="0" fontId="4" fillId="0" borderId="98" xfId="0" applyFont="1" applyBorder="1" applyAlignment="1">
      <alignment horizontal="left" vertical="center"/>
    </xf>
    <xf numFmtId="38" fontId="4" fillId="2" borderId="28" xfId="1" applyFont="1" applyFill="1" applyBorder="1" applyAlignment="1">
      <alignment horizontal="center" vertical="center"/>
    </xf>
    <xf numFmtId="38" fontId="4" fillId="2" borderId="83" xfId="1" applyFont="1" applyFill="1" applyBorder="1" applyAlignment="1">
      <alignment horizontal="center" vertical="center"/>
    </xf>
    <xf numFmtId="38" fontId="4" fillId="2" borderId="30"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13837-E22E-49BA-88A8-AD2F91A7003D}">
  <sheetPr>
    <pageSetUpPr fitToPage="1"/>
  </sheetPr>
  <dimension ref="A1:J215"/>
  <sheetViews>
    <sheetView tabSelected="1" topLeftCell="E1" zoomScaleNormal="100" zoomScaleSheetLayoutView="93" workbookViewId="0">
      <selection activeCell="O111" sqref="O111:O112"/>
    </sheetView>
  </sheetViews>
  <sheetFormatPr defaultRowHeight="12" x14ac:dyDescent="0.4"/>
  <cols>
    <col min="1" max="1" width="40.625" style="19" customWidth="1"/>
    <col min="2" max="2" width="21.125" style="19" customWidth="1"/>
    <col min="3" max="3" width="30.625" style="19" customWidth="1"/>
    <col min="4" max="4" width="14.625" style="19" customWidth="1"/>
    <col min="5" max="5" width="60.5" style="19" customWidth="1"/>
    <col min="6" max="8" width="15.625" style="19" customWidth="1"/>
    <col min="9" max="9" width="9" style="19"/>
    <col min="10" max="10" width="9" style="35"/>
    <col min="11" max="16384" width="9" style="19"/>
  </cols>
  <sheetData>
    <row r="1" spans="1:8" ht="15" customHeight="1" x14ac:dyDescent="0.4">
      <c r="A1" s="160" t="s">
        <v>2</v>
      </c>
      <c r="B1" s="161"/>
      <c r="C1" s="161"/>
      <c r="D1" s="161"/>
      <c r="E1" s="161"/>
      <c r="F1" s="161"/>
      <c r="G1" s="161"/>
      <c r="H1" s="161"/>
    </row>
    <row r="2" spans="1:8" ht="15" customHeight="1" x14ac:dyDescent="0.4">
      <c r="A2" s="162" t="s">
        <v>304</v>
      </c>
      <c r="B2" s="163"/>
      <c r="C2" s="163"/>
      <c r="D2" s="163"/>
      <c r="E2" s="163"/>
      <c r="F2" s="163"/>
      <c r="G2" s="163"/>
      <c r="H2" s="163"/>
    </row>
    <row r="3" spans="1:8" ht="14.85" customHeight="1" x14ac:dyDescent="0.4">
      <c r="H3" s="54" t="s">
        <v>283</v>
      </c>
    </row>
    <row r="4" spans="1:8" ht="14.85" customHeight="1" thickBot="1" x14ac:dyDescent="0.45">
      <c r="A4" s="164" t="s">
        <v>0</v>
      </c>
      <c r="B4" s="165"/>
      <c r="C4" s="23"/>
      <c r="H4" s="24" t="s">
        <v>1</v>
      </c>
    </row>
    <row r="5" spans="1:8" ht="14.85" customHeight="1" x14ac:dyDescent="0.4">
      <c r="A5" s="43" t="s">
        <v>3</v>
      </c>
      <c r="B5" s="158" t="s">
        <v>4</v>
      </c>
      <c r="C5" s="159"/>
      <c r="D5" s="44" t="s">
        <v>5</v>
      </c>
      <c r="E5" s="44" t="s">
        <v>6</v>
      </c>
      <c r="F5" s="44" t="s">
        <v>7</v>
      </c>
      <c r="G5" s="44" t="s">
        <v>8</v>
      </c>
      <c r="H5" s="45" t="s">
        <v>9</v>
      </c>
    </row>
    <row r="6" spans="1:8" ht="14.85" customHeight="1" x14ac:dyDescent="0.4">
      <c r="A6" s="147" t="s">
        <v>10</v>
      </c>
      <c r="B6" s="148"/>
      <c r="C6" s="148"/>
      <c r="D6" s="148"/>
      <c r="E6" s="148"/>
      <c r="F6" s="148"/>
      <c r="G6" s="148"/>
      <c r="H6" s="149"/>
    </row>
    <row r="7" spans="1:8" ht="14.85" customHeight="1" x14ac:dyDescent="0.4">
      <c r="A7" s="147" t="s">
        <v>11</v>
      </c>
      <c r="B7" s="148"/>
      <c r="C7" s="148"/>
      <c r="D7" s="148"/>
      <c r="E7" s="148"/>
      <c r="F7" s="148"/>
      <c r="G7" s="148"/>
      <c r="H7" s="149"/>
    </row>
    <row r="8" spans="1:8" ht="14.45" customHeight="1" x14ac:dyDescent="0.4">
      <c r="A8" s="46" t="s">
        <v>12</v>
      </c>
      <c r="B8" s="180"/>
      <c r="C8" s="181"/>
      <c r="D8" s="25"/>
      <c r="E8" s="25"/>
      <c r="F8" s="26"/>
      <c r="G8" s="26"/>
      <c r="H8" s="47"/>
    </row>
    <row r="9" spans="1:8" ht="14.45" customHeight="1" x14ac:dyDescent="0.4">
      <c r="A9" s="48" t="s">
        <v>13</v>
      </c>
      <c r="B9" s="182" t="s">
        <v>14</v>
      </c>
      <c r="C9" s="183"/>
      <c r="D9" s="8" t="s">
        <v>15</v>
      </c>
      <c r="E9" s="8" t="s">
        <v>16</v>
      </c>
      <c r="F9" s="8" t="s">
        <v>15</v>
      </c>
      <c r="G9" s="8" t="s">
        <v>15</v>
      </c>
      <c r="H9" s="107">
        <v>519795</v>
      </c>
    </row>
    <row r="10" spans="1:8" ht="14.45" customHeight="1" x14ac:dyDescent="0.4">
      <c r="A10" s="48" t="s">
        <v>17</v>
      </c>
      <c r="B10" s="182"/>
      <c r="C10" s="183"/>
      <c r="D10" s="8"/>
      <c r="E10" s="28"/>
      <c r="F10" s="29" t="s">
        <v>15</v>
      </c>
      <c r="G10" s="29" t="s">
        <v>15</v>
      </c>
      <c r="H10" s="107">
        <v>605777757</v>
      </c>
    </row>
    <row r="11" spans="1:8" ht="14.45" customHeight="1" x14ac:dyDescent="0.4">
      <c r="A11" s="48" t="s">
        <v>18</v>
      </c>
      <c r="B11" s="130"/>
      <c r="C11" s="131"/>
      <c r="D11" s="95"/>
      <c r="E11" s="5"/>
      <c r="F11" s="95" t="s">
        <v>15</v>
      </c>
      <c r="G11" s="95" t="s">
        <v>15</v>
      </c>
      <c r="H11" s="108">
        <v>50000000</v>
      </c>
    </row>
    <row r="12" spans="1:8" ht="14.45" customHeight="1" x14ac:dyDescent="0.4">
      <c r="A12" s="49"/>
      <c r="B12" s="169" t="s">
        <v>307</v>
      </c>
      <c r="C12" s="170"/>
      <c r="D12" s="151"/>
      <c r="E12" s="151"/>
      <c r="F12" s="151"/>
      <c r="G12" s="151"/>
      <c r="H12" s="109">
        <v>656297552</v>
      </c>
    </row>
    <row r="13" spans="1:8" ht="14.45" customHeight="1" x14ac:dyDescent="0.4">
      <c r="A13" s="48" t="s">
        <v>20</v>
      </c>
      <c r="B13" s="180"/>
      <c r="C13" s="181"/>
      <c r="D13" s="7" t="s">
        <v>15</v>
      </c>
      <c r="E13" s="25" t="s">
        <v>64</v>
      </c>
      <c r="F13" s="7" t="s">
        <v>15</v>
      </c>
      <c r="G13" s="7" t="s">
        <v>15</v>
      </c>
      <c r="H13" s="109">
        <v>235159957</v>
      </c>
    </row>
    <row r="14" spans="1:8" ht="14.45" customHeight="1" x14ac:dyDescent="0.4">
      <c r="A14" s="48" t="s">
        <v>21</v>
      </c>
      <c r="B14" s="187"/>
      <c r="C14" s="188"/>
      <c r="D14" s="8" t="s">
        <v>15</v>
      </c>
      <c r="E14" s="9" t="s">
        <v>65</v>
      </c>
      <c r="F14" s="8" t="s">
        <v>15</v>
      </c>
      <c r="G14" s="8" t="s">
        <v>15</v>
      </c>
      <c r="H14" s="107">
        <v>486750</v>
      </c>
    </row>
    <row r="15" spans="1:8" ht="14.45" customHeight="1" x14ac:dyDescent="0.4">
      <c r="A15" s="48" t="s">
        <v>22</v>
      </c>
      <c r="B15" s="189"/>
      <c r="C15" s="190"/>
      <c r="D15" s="95" t="s">
        <v>15</v>
      </c>
      <c r="E15" s="32" t="s">
        <v>66</v>
      </c>
      <c r="F15" s="95" t="s">
        <v>15</v>
      </c>
      <c r="G15" s="95" t="s">
        <v>15</v>
      </c>
      <c r="H15" s="108">
        <v>2796713</v>
      </c>
    </row>
    <row r="16" spans="1:8" ht="14.45" customHeight="1" x14ac:dyDescent="0.4">
      <c r="A16" s="150" t="s">
        <v>23</v>
      </c>
      <c r="B16" s="151"/>
      <c r="C16" s="151"/>
      <c r="D16" s="151"/>
      <c r="E16" s="151"/>
      <c r="F16" s="30"/>
      <c r="G16" s="30"/>
      <c r="H16" s="106">
        <v>894740972</v>
      </c>
    </row>
    <row r="17" spans="1:8" ht="14.45" customHeight="1" x14ac:dyDescent="0.4">
      <c r="A17" s="147" t="s">
        <v>24</v>
      </c>
      <c r="B17" s="148"/>
      <c r="C17" s="148"/>
      <c r="D17" s="148"/>
      <c r="E17" s="148"/>
      <c r="F17" s="148"/>
      <c r="G17" s="148"/>
      <c r="H17" s="149"/>
    </row>
    <row r="18" spans="1:8" ht="14.45" customHeight="1" x14ac:dyDescent="0.4">
      <c r="A18" s="147" t="s">
        <v>25</v>
      </c>
      <c r="B18" s="148"/>
      <c r="C18" s="148"/>
      <c r="D18" s="148"/>
      <c r="E18" s="148"/>
      <c r="F18" s="148"/>
      <c r="G18" s="148"/>
      <c r="H18" s="149"/>
    </row>
    <row r="19" spans="1:8" ht="14.45" customHeight="1" x14ac:dyDescent="0.4">
      <c r="A19" s="46" t="s">
        <v>26</v>
      </c>
      <c r="B19" s="166" t="s">
        <v>67</v>
      </c>
      <c r="C19" s="2" t="s">
        <v>71</v>
      </c>
      <c r="D19" s="7" t="s">
        <v>68</v>
      </c>
      <c r="E19" s="175" t="s">
        <v>146</v>
      </c>
      <c r="F19" s="26">
        <v>9342575</v>
      </c>
      <c r="G19" s="7"/>
      <c r="H19" s="109">
        <v>9342575</v>
      </c>
    </row>
    <row r="20" spans="1:8" ht="14.45" customHeight="1" x14ac:dyDescent="0.4">
      <c r="A20" s="48"/>
      <c r="B20" s="128"/>
      <c r="C20" s="61" t="s">
        <v>72</v>
      </c>
      <c r="D20" s="62" t="s">
        <v>69</v>
      </c>
      <c r="E20" s="176"/>
      <c r="F20" s="191">
        <v>15886795</v>
      </c>
      <c r="G20" s="63"/>
      <c r="H20" s="178">
        <v>15886795</v>
      </c>
    </row>
    <row r="21" spans="1:8" ht="14.45" customHeight="1" x14ac:dyDescent="0.4">
      <c r="A21" s="48"/>
      <c r="B21" s="128"/>
      <c r="C21" s="59" t="s">
        <v>73</v>
      </c>
      <c r="D21" s="60" t="s">
        <v>69</v>
      </c>
      <c r="E21" s="176"/>
      <c r="F21" s="192"/>
      <c r="G21" s="58"/>
      <c r="H21" s="179"/>
    </row>
    <row r="22" spans="1:8" ht="14.45" customHeight="1" x14ac:dyDescent="0.4">
      <c r="A22" s="48"/>
      <c r="B22" s="128"/>
      <c r="C22" s="4" t="s">
        <v>74</v>
      </c>
      <c r="D22" s="8" t="s">
        <v>68</v>
      </c>
      <c r="E22" s="176"/>
      <c r="F22" s="27">
        <v>720157</v>
      </c>
      <c r="G22" s="8"/>
      <c r="H22" s="107">
        <v>720157</v>
      </c>
    </row>
    <row r="23" spans="1:8" ht="14.45" customHeight="1" x14ac:dyDescent="0.4">
      <c r="A23" s="48"/>
      <c r="B23" s="128"/>
      <c r="C23" s="64" t="s">
        <v>75</v>
      </c>
      <c r="D23" s="65" t="s">
        <v>69</v>
      </c>
      <c r="E23" s="176"/>
      <c r="F23" s="66">
        <v>15492753</v>
      </c>
      <c r="G23" s="65"/>
      <c r="H23" s="110">
        <v>15492753</v>
      </c>
    </row>
    <row r="24" spans="1:8" ht="14.45" customHeight="1" x14ac:dyDescent="0.4">
      <c r="A24" s="48"/>
      <c r="B24" s="130"/>
      <c r="C24" s="6" t="s">
        <v>76</v>
      </c>
      <c r="D24" s="8" t="s">
        <v>70</v>
      </c>
      <c r="E24" s="177"/>
      <c r="F24" s="27">
        <v>11580190</v>
      </c>
      <c r="G24" s="8"/>
      <c r="H24" s="107">
        <v>11580190</v>
      </c>
    </row>
    <row r="25" spans="1:8" ht="14.45" customHeight="1" x14ac:dyDescent="0.4">
      <c r="A25" s="48"/>
      <c r="B25" s="171" t="s">
        <v>19</v>
      </c>
      <c r="C25" s="172"/>
      <c r="D25" s="173"/>
      <c r="E25" s="173"/>
      <c r="F25" s="173"/>
      <c r="G25" s="174"/>
      <c r="H25" s="111">
        <v>53022470</v>
      </c>
    </row>
    <row r="26" spans="1:8" ht="14.45" customHeight="1" x14ac:dyDescent="0.4">
      <c r="A26" s="48"/>
      <c r="B26" s="134" t="s">
        <v>77</v>
      </c>
      <c r="C26" s="67" t="s">
        <v>292</v>
      </c>
      <c r="D26" s="68" t="s">
        <v>78</v>
      </c>
      <c r="E26" s="186" t="s">
        <v>147</v>
      </c>
      <c r="F26" s="69">
        <f>47196000</f>
        <v>47196000</v>
      </c>
      <c r="G26" s="68"/>
      <c r="H26" s="112">
        <v>47196000</v>
      </c>
    </row>
    <row r="27" spans="1:8" ht="14.45" customHeight="1" x14ac:dyDescent="0.4">
      <c r="A27" s="48"/>
      <c r="B27" s="128"/>
      <c r="C27" s="4" t="s">
        <v>293</v>
      </c>
      <c r="D27" s="8" t="s">
        <v>70</v>
      </c>
      <c r="E27" s="176"/>
      <c r="F27" s="140">
        <v>31657450</v>
      </c>
      <c r="G27" s="8"/>
      <c r="H27" s="142">
        <v>31657450</v>
      </c>
    </row>
    <row r="28" spans="1:8" ht="14.45" customHeight="1" x14ac:dyDescent="0.4">
      <c r="A28" s="48"/>
      <c r="B28" s="130"/>
      <c r="C28" s="4" t="s">
        <v>294</v>
      </c>
      <c r="D28" s="8" t="s">
        <v>70</v>
      </c>
      <c r="E28" s="177"/>
      <c r="F28" s="193"/>
      <c r="G28" s="8"/>
      <c r="H28" s="142"/>
    </row>
    <row r="29" spans="1:8" ht="14.45" customHeight="1" x14ac:dyDescent="0.4">
      <c r="A29" s="48"/>
      <c r="B29" s="171" t="s">
        <v>19</v>
      </c>
      <c r="C29" s="172"/>
      <c r="D29" s="173"/>
      <c r="E29" s="173"/>
      <c r="F29" s="173"/>
      <c r="G29" s="174"/>
      <c r="H29" s="111">
        <v>78853450</v>
      </c>
    </row>
    <row r="30" spans="1:8" ht="14.45" customHeight="1" x14ac:dyDescent="0.4">
      <c r="A30" s="48"/>
      <c r="B30" s="134" t="s">
        <v>79</v>
      </c>
      <c r="C30" s="4" t="s">
        <v>80</v>
      </c>
      <c r="D30" s="8" t="s">
        <v>82</v>
      </c>
      <c r="E30" s="186" t="s">
        <v>147</v>
      </c>
      <c r="F30" s="194">
        <v>60000000</v>
      </c>
      <c r="G30" s="8"/>
      <c r="H30" s="195">
        <v>60000000</v>
      </c>
    </row>
    <row r="31" spans="1:8" ht="14.45" customHeight="1" x14ac:dyDescent="0.4">
      <c r="A31" s="48"/>
      <c r="B31" s="128"/>
      <c r="C31" s="4" t="s">
        <v>81</v>
      </c>
      <c r="D31" s="8" t="s">
        <v>82</v>
      </c>
      <c r="E31" s="176"/>
      <c r="F31" s="193"/>
      <c r="G31" s="8"/>
      <c r="H31" s="142"/>
    </row>
    <row r="32" spans="1:8" ht="14.45" customHeight="1" x14ac:dyDescent="0.4">
      <c r="A32" s="48"/>
      <c r="B32" s="171" t="s">
        <v>19</v>
      </c>
      <c r="C32" s="172"/>
      <c r="D32" s="173"/>
      <c r="E32" s="173"/>
      <c r="F32" s="173"/>
      <c r="G32" s="173"/>
      <c r="H32" s="113">
        <v>60000000</v>
      </c>
    </row>
    <row r="33" spans="1:8" ht="14.45" customHeight="1" x14ac:dyDescent="0.4">
      <c r="A33" s="48"/>
      <c r="B33" s="134" t="s">
        <v>83</v>
      </c>
      <c r="C33" s="4" t="s">
        <v>84</v>
      </c>
      <c r="D33" s="8" t="s">
        <v>70</v>
      </c>
      <c r="E33" s="196" t="s">
        <v>148</v>
      </c>
      <c r="F33" s="27">
        <v>13625000</v>
      </c>
      <c r="G33" s="8"/>
      <c r="H33" s="107">
        <v>13625000</v>
      </c>
    </row>
    <row r="34" spans="1:8" ht="14.45" customHeight="1" x14ac:dyDescent="0.4">
      <c r="A34" s="48"/>
      <c r="B34" s="128"/>
      <c r="C34" s="64" t="s">
        <v>85</v>
      </c>
      <c r="D34" s="96" t="s">
        <v>68</v>
      </c>
      <c r="E34" s="197"/>
      <c r="F34" s="66">
        <v>10000000</v>
      </c>
      <c r="G34" s="8"/>
      <c r="H34" s="110">
        <v>10000000</v>
      </c>
    </row>
    <row r="35" spans="1:8" ht="14.45" customHeight="1" x14ac:dyDescent="0.4">
      <c r="A35" s="48"/>
      <c r="B35" s="128"/>
      <c r="C35" s="4" t="s">
        <v>86</v>
      </c>
      <c r="D35" s="8" t="s">
        <v>68</v>
      </c>
      <c r="E35" s="197"/>
      <c r="F35" s="27">
        <v>10000000</v>
      </c>
      <c r="G35" s="8"/>
      <c r="H35" s="107">
        <v>10000000</v>
      </c>
    </row>
    <row r="36" spans="1:8" ht="14.45" customHeight="1" x14ac:dyDescent="0.4">
      <c r="A36" s="48"/>
      <c r="B36" s="128"/>
      <c r="C36" s="70" t="s">
        <v>87</v>
      </c>
      <c r="D36" s="71" t="s">
        <v>113</v>
      </c>
      <c r="E36" s="197"/>
      <c r="F36" s="138">
        <v>996740</v>
      </c>
      <c r="G36" s="8"/>
      <c r="H36" s="136">
        <v>996740</v>
      </c>
    </row>
    <row r="37" spans="1:8" ht="14.45" customHeight="1" x14ac:dyDescent="0.4">
      <c r="A37" s="48"/>
      <c r="B37" s="128"/>
      <c r="C37" s="72" t="s">
        <v>88</v>
      </c>
      <c r="D37" s="73" t="s">
        <v>113</v>
      </c>
      <c r="E37" s="197"/>
      <c r="F37" s="139"/>
      <c r="G37" s="8"/>
      <c r="H37" s="137"/>
    </row>
    <row r="38" spans="1:8" ht="14.45" customHeight="1" x14ac:dyDescent="0.4">
      <c r="A38" s="48"/>
      <c r="B38" s="128"/>
      <c r="C38" s="4" t="s">
        <v>89</v>
      </c>
      <c r="D38" s="8" t="s">
        <v>114</v>
      </c>
      <c r="E38" s="197"/>
      <c r="F38" s="27">
        <v>652440</v>
      </c>
      <c r="G38" s="8"/>
      <c r="H38" s="107">
        <v>652440</v>
      </c>
    </row>
    <row r="39" spans="1:8" ht="14.45" customHeight="1" x14ac:dyDescent="0.4">
      <c r="A39" s="48"/>
      <c r="B39" s="128"/>
      <c r="C39" s="70" t="s">
        <v>90</v>
      </c>
      <c r="D39" s="71" t="s">
        <v>68</v>
      </c>
      <c r="E39" s="197"/>
      <c r="F39" s="138">
        <v>16890000</v>
      </c>
      <c r="G39" s="8"/>
      <c r="H39" s="136">
        <v>16890000</v>
      </c>
    </row>
    <row r="40" spans="1:8" ht="14.45" customHeight="1" x14ac:dyDescent="0.4">
      <c r="A40" s="48"/>
      <c r="B40" s="128"/>
      <c r="C40" s="4" t="s">
        <v>91</v>
      </c>
      <c r="D40" s="8" t="s">
        <v>68</v>
      </c>
      <c r="E40" s="197"/>
      <c r="F40" s="140"/>
      <c r="G40" s="8"/>
      <c r="H40" s="142"/>
    </row>
    <row r="41" spans="1:8" ht="14.45" customHeight="1" x14ac:dyDescent="0.4">
      <c r="A41" s="48"/>
      <c r="B41" s="128"/>
      <c r="C41" s="72" t="s">
        <v>92</v>
      </c>
      <c r="D41" s="73" t="s">
        <v>68</v>
      </c>
      <c r="E41" s="197"/>
      <c r="F41" s="139"/>
      <c r="G41" s="8"/>
      <c r="H41" s="137"/>
    </row>
    <row r="42" spans="1:8" ht="14.45" customHeight="1" x14ac:dyDescent="0.4">
      <c r="A42" s="48"/>
      <c r="B42" s="128"/>
      <c r="C42" s="4" t="s">
        <v>93</v>
      </c>
      <c r="D42" s="8" t="s">
        <v>114</v>
      </c>
      <c r="E42" s="197"/>
      <c r="F42" s="27">
        <v>630490</v>
      </c>
      <c r="G42" s="8"/>
      <c r="H42" s="107">
        <v>630490</v>
      </c>
    </row>
    <row r="43" spans="1:8" ht="14.45" customHeight="1" x14ac:dyDescent="0.4">
      <c r="A43" s="48"/>
      <c r="B43" s="128"/>
      <c r="C43" s="70" t="s">
        <v>94</v>
      </c>
      <c r="D43" s="71" t="s">
        <v>115</v>
      </c>
      <c r="E43" s="197"/>
      <c r="F43" s="138">
        <v>11590354</v>
      </c>
      <c r="G43" s="8"/>
      <c r="H43" s="136">
        <v>11590354</v>
      </c>
    </row>
    <row r="44" spans="1:8" ht="14.45" customHeight="1" x14ac:dyDescent="0.4">
      <c r="A44" s="48"/>
      <c r="B44" s="128"/>
      <c r="C44" s="4" t="s">
        <v>95</v>
      </c>
      <c r="D44" s="8" t="s">
        <v>115</v>
      </c>
      <c r="E44" s="197"/>
      <c r="F44" s="140"/>
      <c r="G44" s="8"/>
      <c r="H44" s="142"/>
    </row>
    <row r="45" spans="1:8" ht="14.45" customHeight="1" x14ac:dyDescent="0.4">
      <c r="A45" s="48"/>
      <c r="B45" s="128"/>
      <c r="C45" s="4" t="s">
        <v>96</v>
      </c>
      <c r="D45" s="8" t="s">
        <v>115</v>
      </c>
      <c r="E45" s="197"/>
      <c r="F45" s="140"/>
      <c r="G45" s="8"/>
      <c r="H45" s="142"/>
    </row>
    <row r="46" spans="1:8" ht="14.45" customHeight="1" x14ac:dyDescent="0.4">
      <c r="A46" s="48"/>
      <c r="B46" s="128"/>
      <c r="C46" s="72" t="s">
        <v>97</v>
      </c>
      <c r="D46" s="73" t="s">
        <v>115</v>
      </c>
      <c r="E46" s="197"/>
      <c r="F46" s="139"/>
      <c r="G46" s="8"/>
      <c r="H46" s="137"/>
    </row>
    <row r="47" spans="1:8" ht="14.45" customHeight="1" x14ac:dyDescent="0.4">
      <c r="A47" s="48"/>
      <c r="B47" s="128"/>
      <c r="C47" s="4" t="s">
        <v>100</v>
      </c>
      <c r="D47" s="8" t="s">
        <v>116</v>
      </c>
      <c r="E47" s="197"/>
      <c r="F47" s="138">
        <v>24325025</v>
      </c>
      <c r="G47" s="8"/>
      <c r="H47" s="136">
        <v>24325025</v>
      </c>
    </row>
    <row r="48" spans="1:8" ht="14.45" customHeight="1" x14ac:dyDescent="0.4">
      <c r="A48" s="48"/>
      <c r="B48" s="128"/>
      <c r="C48" s="4" t="s">
        <v>99</v>
      </c>
      <c r="D48" s="8" t="s">
        <v>116</v>
      </c>
      <c r="E48" s="197"/>
      <c r="F48" s="140"/>
      <c r="G48" s="8"/>
      <c r="H48" s="142"/>
    </row>
    <row r="49" spans="1:8" ht="14.45" customHeight="1" x14ac:dyDescent="0.4">
      <c r="A49" s="48"/>
      <c r="B49" s="128"/>
      <c r="C49" s="4" t="s">
        <v>101</v>
      </c>
      <c r="D49" s="8" t="s">
        <v>116</v>
      </c>
      <c r="E49" s="197"/>
      <c r="F49" s="140"/>
      <c r="G49" s="8"/>
      <c r="H49" s="142"/>
    </row>
    <row r="50" spans="1:8" ht="14.45" customHeight="1" x14ac:dyDescent="0.4">
      <c r="A50" s="48"/>
      <c r="B50" s="128"/>
      <c r="C50" s="4" t="s">
        <v>102</v>
      </c>
      <c r="D50" s="8" t="s">
        <v>116</v>
      </c>
      <c r="E50" s="197"/>
      <c r="F50" s="140"/>
      <c r="G50" s="8"/>
      <c r="H50" s="142"/>
    </row>
    <row r="51" spans="1:8" ht="14.45" customHeight="1" x14ac:dyDescent="0.4">
      <c r="A51" s="48"/>
      <c r="B51" s="128"/>
      <c r="C51" s="4" t="s">
        <v>103</v>
      </c>
      <c r="D51" s="8" t="s">
        <v>116</v>
      </c>
      <c r="E51" s="197"/>
      <c r="F51" s="139"/>
      <c r="G51" s="8"/>
      <c r="H51" s="137"/>
    </row>
    <row r="52" spans="1:8" ht="14.45" customHeight="1" x14ac:dyDescent="0.4">
      <c r="A52" s="48"/>
      <c r="B52" s="128"/>
      <c r="C52" s="70" t="s">
        <v>104</v>
      </c>
      <c r="D52" s="71" t="s">
        <v>117</v>
      </c>
      <c r="E52" s="197"/>
      <c r="F52" s="138">
        <v>1920103</v>
      </c>
      <c r="G52" s="8"/>
      <c r="H52" s="136">
        <v>1920103</v>
      </c>
    </row>
    <row r="53" spans="1:8" ht="14.45" customHeight="1" x14ac:dyDescent="0.4">
      <c r="A53" s="48"/>
      <c r="B53" s="128"/>
      <c r="C53" s="4" t="s">
        <v>105</v>
      </c>
      <c r="D53" s="8" t="s">
        <v>118</v>
      </c>
      <c r="E53" s="197"/>
      <c r="F53" s="140"/>
      <c r="G53" s="8"/>
      <c r="H53" s="142"/>
    </row>
    <row r="54" spans="1:8" ht="14.45" customHeight="1" x14ac:dyDescent="0.4">
      <c r="A54" s="48"/>
      <c r="B54" s="128"/>
      <c r="C54" s="4" t="s">
        <v>106</v>
      </c>
      <c r="D54" s="8" t="s">
        <v>118</v>
      </c>
      <c r="E54" s="197"/>
      <c r="F54" s="140"/>
      <c r="G54" s="8"/>
      <c r="H54" s="142"/>
    </row>
    <row r="55" spans="1:8" ht="14.45" customHeight="1" x14ac:dyDescent="0.4">
      <c r="A55" s="48"/>
      <c r="B55" s="128"/>
      <c r="C55" s="72" t="s">
        <v>98</v>
      </c>
      <c r="D55" s="73" t="s">
        <v>118</v>
      </c>
      <c r="E55" s="197"/>
      <c r="F55" s="139"/>
      <c r="G55" s="8"/>
      <c r="H55" s="137"/>
    </row>
    <row r="56" spans="1:8" ht="14.45" customHeight="1" x14ac:dyDescent="0.4">
      <c r="A56" s="48"/>
      <c r="B56" s="128"/>
      <c r="C56" s="4" t="s">
        <v>107</v>
      </c>
      <c r="D56" s="8" t="s">
        <v>116</v>
      </c>
      <c r="E56" s="197"/>
      <c r="F56" s="138">
        <v>26955916</v>
      </c>
      <c r="G56" s="8"/>
      <c r="H56" s="136">
        <v>26955916</v>
      </c>
    </row>
    <row r="57" spans="1:8" ht="14.45" customHeight="1" x14ac:dyDescent="0.4">
      <c r="A57" s="48"/>
      <c r="B57" s="128"/>
      <c r="C57" s="4" t="s">
        <v>108</v>
      </c>
      <c r="D57" s="8" t="s">
        <v>116</v>
      </c>
      <c r="E57" s="197"/>
      <c r="F57" s="140"/>
      <c r="G57" s="8"/>
      <c r="H57" s="142"/>
    </row>
    <row r="58" spans="1:8" ht="14.45" customHeight="1" x14ac:dyDescent="0.4">
      <c r="A58" s="48"/>
      <c r="B58" s="128"/>
      <c r="C58" s="4" t="s">
        <v>109</v>
      </c>
      <c r="D58" s="8" t="s">
        <v>116</v>
      </c>
      <c r="E58" s="197"/>
      <c r="F58" s="140"/>
      <c r="G58" s="8"/>
      <c r="H58" s="142"/>
    </row>
    <row r="59" spans="1:8" ht="14.45" customHeight="1" x14ac:dyDescent="0.4">
      <c r="A59" s="48"/>
      <c r="B59" s="128"/>
      <c r="C59" s="72" t="s">
        <v>110</v>
      </c>
      <c r="D59" s="73" t="s">
        <v>116</v>
      </c>
      <c r="E59" s="197"/>
      <c r="F59" s="139"/>
      <c r="G59" s="8"/>
      <c r="H59" s="137"/>
    </row>
    <row r="60" spans="1:8" ht="14.45" customHeight="1" x14ac:dyDescent="0.4">
      <c r="A60" s="48"/>
      <c r="B60" s="128"/>
      <c r="C60" s="64" t="s">
        <v>225</v>
      </c>
      <c r="D60" s="97" t="s">
        <v>248</v>
      </c>
      <c r="E60" s="197"/>
      <c r="F60" s="98">
        <v>4895500</v>
      </c>
      <c r="G60" s="103"/>
      <c r="H60" s="114">
        <v>4895500</v>
      </c>
    </row>
    <row r="61" spans="1:8" ht="14.45" customHeight="1" x14ac:dyDescent="0.4">
      <c r="A61" s="48"/>
      <c r="B61" s="128"/>
      <c r="C61" s="64" t="s">
        <v>226</v>
      </c>
      <c r="D61" s="97" t="s">
        <v>249</v>
      </c>
      <c r="E61" s="197"/>
      <c r="F61" s="99">
        <v>234029</v>
      </c>
      <c r="G61" s="103"/>
      <c r="H61" s="115">
        <v>234029</v>
      </c>
    </row>
    <row r="62" spans="1:8" ht="14.45" customHeight="1" x14ac:dyDescent="0.4">
      <c r="A62" s="48"/>
      <c r="B62" s="128"/>
      <c r="C62" s="64" t="s">
        <v>227</v>
      </c>
      <c r="D62" s="97" t="s">
        <v>250</v>
      </c>
      <c r="E62" s="197"/>
      <c r="F62" s="99">
        <v>4362260</v>
      </c>
      <c r="G62" s="103"/>
      <c r="H62" s="115">
        <v>4362260</v>
      </c>
    </row>
    <row r="63" spans="1:8" ht="14.45" customHeight="1" x14ac:dyDescent="0.4">
      <c r="A63" s="48"/>
      <c r="B63" s="128"/>
      <c r="C63" s="64" t="s">
        <v>228</v>
      </c>
      <c r="D63" s="97" t="s">
        <v>251</v>
      </c>
      <c r="E63" s="197"/>
      <c r="F63" s="99">
        <v>1800378</v>
      </c>
      <c r="G63" s="103"/>
      <c r="H63" s="115">
        <v>1800378</v>
      </c>
    </row>
    <row r="64" spans="1:8" ht="14.45" customHeight="1" x14ac:dyDescent="0.4">
      <c r="A64" s="48"/>
      <c r="B64" s="128"/>
      <c r="C64" s="101" t="s">
        <v>111</v>
      </c>
      <c r="D64" s="102" t="s">
        <v>118</v>
      </c>
      <c r="E64" s="198"/>
      <c r="F64" s="100">
        <v>77433000</v>
      </c>
      <c r="G64" s="104"/>
      <c r="H64" s="116">
        <v>77433000</v>
      </c>
    </row>
    <row r="65" spans="1:8" ht="14.45" customHeight="1" x14ac:dyDescent="0.4">
      <c r="A65" s="48"/>
      <c r="B65" s="132" t="s">
        <v>112</v>
      </c>
      <c r="C65" s="132"/>
      <c r="D65" s="132"/>
      <c r="E65" s="132"/>
      <c r="F65" s="132"/>
      <c r="G65" s="132"/>
      <c r="H65" s="113">
        <v>206311235</v>
      </c>
    </row>
    <row r="66" spans="1:8" ht="14.45" customHeight="1" x14ac:dyDescent="0.4">
      <c r="A66" s="48"/>
      <c r="B66" s="199" t="s">
        <v>187</v>
      </c>
      <c r="C66" s="15" t="s">
        <v>119</v>
      </c>
      <c r="D66" s="41" t="s">
        <v>295</v>
      </c>
      <c r="E66" s="202" t="s">
        <v>186</v>
      </c>
      <c r="F66" s="213">
        <v>12298122</v>
      </c>
      <c r="G66" s="13"/>
      <c r="H66" s="214">
        <v>12298122</v>
      </c>
    </row>
    <row r="67" spans="1:8" ht="14.45" customHeight="1" x14ac:dyDescent="0.4">
      <c r="A67" s="48"/>
      <c r="B67" s="200"/>
      <c r="C67" s="16" t="s">
        <v>121</v>
      </c>
      <c r="D67" s="41" t="s">
        <v>295</v>
      </c>
      <c r="E67" s="203"/>
      <c r="F67" s="208"/>
      <c r="G67" s="14"/>
      <c r="H67" s="211"/>
    </row>
    <row r="68" spans="1:8" ht="14.45" customHeight="1" x14ac:dyDescent="0.4">
      <c r="A68" s="48"/>
      <c r="B68" s="200"/>
      <c r="C68" s="74" t="s">
        <v>122</v>
      </c>
      <c r="D68" s="75" t="s">
        <v>142</v>
      </c>
      <c r="E68" s="203"/>
      <c r="F68" s="207">
        <v>64821000</v>
      </c>
      <c r="G68" s="78"/>
      <c r="H68" s="210">
        <v>64821000</v>
      </c>
    </row>
    <row r="69" spans="1:8" ht="14.45" customHeight="1" x14ac:dyDescent="0.4">
      <c r="A69" s="48"/>
      <c r="B69" s="200"/>
      <c r="C69" s="16" t="s">
        <v>123</v>
      </c>
      <c r="D69" s="41" t="s">
        <v>142</v>
      </c>
      <c r="E69" s="203"/>
      <c r="F69" s="208"/>
      <c r="G69" s="14"/>
      <c r="H69" s="211"/>
    </row>
    <row r="70" spans="1:8" ht="14.45" customHeight="1" x14ac:dyDescent="0.4">
      <c r="A70" s="48"/>
      <c r="B70" s="200"/>
      <c r="C70" s="16" t="s">
        <v>120</v>
      </c>
      <c r="D70" s="41" t="s">
        <v>142</v>
      </c>
      <c r="E70" s="203"/>
      <c r="F70" s="208"/>
      <c r="G70" s="14"/>
      <c r="H70" s="211"/>
    </row>
    <row r="71" spans="1:8" ht="14.45" customHeight="1" x14ac:dyDescent="0.4">
      <c r="A71" s="48"/>
      <c r="B71" s="200"/>
      <c r="C71" s="16" t="s">
        <v>124</v>
      </c>
      <c r="D71" s="41" t="s">
        <v>142</v>
      </c>
      <c r="E71" s="203"/>
      <c r="F71" s="208"/>
      <c r="G71" s="14"/>
      <c r="H71" s="211"/>
    </row>
    <row r="72" spans="1:8" ht="14.45" customHeight="1" x14ac:dyDescent="0.4">
      <c r="A72" s="48"/>
      <c r="B72" s="200"/>
      <c r="C72" s="16" t="s">
        <v>125</v>
      </c>
      <c r="D72" s="41" t="s">
        <v>143</v>
      </c>
      <c r="E72" s="203"/>
      <c r="F72" s="208"/>
      <c r="G72" s="14"/>
      <c r="H72" s="211"/>
    </row>
    <row r="73" spans="1:8" ht="14.45" customHeight="1" x14ac:dyDescent="0.4">
      <c r="A73" s="48"/>
      <c r="B73" s="200"/>
      <c r="C73" s="76" t="s">
        <v>126</v>
      </c>
      <c r="D73" s="77" t="s">
        <v>142</v>
      </c>
      <c r="E73" s="203"/>
      <c r="F73" s="215"/>
      <c r="G73" s="79"/>
      <c r="H73" s="212"/>
    </row>
    <row r="74" spans="1:8" ht="14.45" customHeight="1" x14ac:dyDescent="0.4">
      <c r="A74" s="48"/>
      <c r="B74" s="200"/>
      <c r="C74" s="16" t="s">
        <v>127</v>
      </c>
      <c r="D74" s="41" t="s">
        <v>70</v>
      </c>
      <c r="E74" s="203"/>
      <c r="F74" s="17">
        <v>5948350</v>
      </c>
      <c r="G74" s="14"/>
      <c r="H74" s="117">
        <v>5948350</v>
      </c>
    </row>
    <row r="75" spans="1:8" ht="14.45" customHeight="1" x14ac:dyDescent="0.4">
      <c r="A75" s="48"/>
      <c r="B75" s="200"/>
      <c r="C75" s="74" t="s">
        <v>128</v>
      </c>
      <c r="D75" s="75" t="s">
        <v>144</v>
      </c>
      <c r="E75" s="203"/>
      <c r="F75" s="207">
        <v>52535935</v>
      </c>
      <c r="G75" s="78"/>
      <c r="H75" s="210">
        <v>52535935</v>
      </c>
    </row>
    <row r="76" spans="1:8" ht="14.45" customHeight="1" x14ac:dyDescent="0.4">
      <c r="A76" s="48"/>
      <c r="B76" s="200"/>
      <c r="C76" s="16" t="s">
        <v>129</v>
      </c>
      <c r="D76" s="41" t="s">
        <v>144</v>
      </c>
      <c r="E76" s="203"/>
      <c r="F76" s="208"/>
      <c r="G76" s="14"/>
      <c r="H76" s="211"/>
    </row>
    <row r="77" spans="1:8" ht="14.45" customHeight="1" x14ac:dyDescent="0.4">
      <c r="A77" s="48"/>
      <c r="B77" s="200"/>
      <c r="C77" s="16" t="s">
        <v>130</v>
      </c>
      <c r="D77" s="41" t="s">
        <v>144</v>
      </c>
      <c r="E77" s="203"/>
      <c r="F77" s="208"/>
      <c r="G77" s="14"/>
      <c r="H77" s="211"/>
    </row>
    <row r="78" spans="1:8" ht="14.45" customHeight="1" x14ac:dyDescent="0.4">
      <c r="A78" s="48"/>
      <c r="B78" s="200"/>
      <c r="C78" s="16" t="s">
        <v>131</v>
      </c>
      <c r="D78" s="41" t="s">
        <v>144</v>
      </c>
      <c r="E78" s="203"/>
      <c r="F78" s="208"/>
      <c r="G78" s="14"/>
      <c r="H78" s="211"/>
    </row>
    <row r="79" spans="1:8" ht="14.45" customHeight="1" x14ac:dyDescent="0.4">
      <c r="A79" s="48"/>
      <c r="B79" s="200"/>
      <c r="C79" s="76" t="s">
        <v>132</v>
      </c>
      <c r="D79" s="77" t="s">
        <v>144</v>
      </c>
      <c r="E79" s="203"/>
      <c r="F79" s="215"/>
      <c r="G79" s="79"/>
      <c r="H79" s="212"/>
    </row>
    <row r="80" spans="1:8" ht="14.45" customHeight="1" x14ac:dyDescent="0.4">
      <c r="A80" s="48"/>
      <c r="B80" s="200"/>
      <c r="C80" s="74" t="s">
        <v>133</v>
      </c>
      <c r="D80" s="75" t="s">
        <v>141</v>
      </c>
      <c r="E80" s="203"/>
      <c r="F80" s="207">
        <v>13800000</v>
      </c>
      <c r="G80" s="78"/>
      <c r="H80" s="210">
        <v>13800000</v>
      </c>
    </row>
    <row r="81" spans="1:8" ht="14.45" customHeight="1" x14ac:dyDescent="0.4">
      <c r="A81" s="48"/>
      <c r="B81" s="200"/>
      <c r="C81" s="16" t="s">
        <v>134</v>
      </c>
      <c r="D81" s="41" t="s">
        <v>141</v>
      </c>
      <c r="E81" s="203"/>
      <c r="F81" s="208"/>
      <c r="G81" s="14"/>
      <c r="H81" s="211"/>
    </row>
    <row r="82" spans="1:8" ht="14.45" customHeight="1" x14ac:dyDescent="0.4">
      <c r="A82" s="48"/>
      <c r="B82" s="200"/>
      <c r="C82" s="76" t="s">
        <v>135</v>
      </c>
      <c r="D82" s="77" t="s">
        <v>141</v>
      </c>
      <c r="E82" s="203"/>
      <c r="F82" s="215"/>
      <c r="G82" s="79"/>
      <c r="H82" s="212"/>
    </row>
    <row r="83" spans="1:8" ht="14.45" customHeight="1" x14ac:dyDescent="0.4">
      <c r="A83" s="48"/>
      <c r="B83" s="200"/>
      <c r="C83" s="16" t="s">
        <v>136</v>
      </c>
      <c r="D83" s="41" t="s">
        <v>70</v>
      </c>
      <c r="E83" s="203"/>
      <c r="F83" s="208">
        <v>5673226</v>
      </c>
      <c r="G83" s="14"/>
      <c r="H83" s="211">
        <v>5673226</v>
      </c>
    </row>
    <row r="84" spans="1:8" ht="14.45" customHeight="1" x14ac:dyDescent="0.4">
      <c r="A84" s="48"/>
      <c r="B84" s="200"/>
      <c r="C84" s="16" t="s">
        <v>137</v>
      </c>
      <c r="D84" s="41" t="s">
        <v>70</v>
      </c>
      <c r="E84" s="203"/>
      <c r="F84" s="208"/>
      <c r="G84" s="14"/>
      <c r="H84" s="211"/>
    </row>
    <row r="85" spans="1:8" ht="14.45" customHeight="1" x14ac:dyDescent="0.4">
      <c r="A85" s="48"/>
      <c r="B85" s="200"/>
      <c r="C85" s="16" t="s">
        <v>138</v>
      </c>
      <c r="D85" s="41" t="s">
        <v>70</v>
      </c>
      <c r="E85" s="203"/>
      <c r="F85" s="208"/>
      <c r="G85" s="14"/>
      <c r="H85" s="211"/>
    </row>
    <row r="86" spans="1:8" ht="14.45" customHeight="1" x14ac:dyDescent="0.4">
      <c r="A86" s="48"/>
      <c r="B86" s="200"/>
      <c r="C86" s="16" t="s">
        <v>139</v>
      </c>
      <c r="D86" s="41" t="s">
        <v>70</v>
      </c>
      <c r="E86" s="203"/>
      <c r="F86" s="208"/>
      <c r="G86" s="14"/>
      <c r="H86" s="211"/>
    </row>
    <row r="87" spans="1:8" ht="14.45" customHeight="1" x14ac:dyDescent="0.4">
      <c r="A87" s="48"/>
      <c r="B87" s="201"/>
      <c r="C87" s="16" t="s">
        <v>140</v>
      </c>
      <c r="D87" s="41" t="s">
        <v>70</v>
      </c>
      <c r="E87" s="204"/>
      <c r="F87" s="208"/>
      <c r="G87" s="14"/>
      <c r="H87" s="211"/>
    </row>
    <row r="88" spans="1:8" ht="14.45" customHeight="1" x14ac:dyDescent="0.4">
      <c r="A88" s="48"/>
      <c r="B88" s="132" t="s">
        <v>112</v>
      </c>
      <c r="C88" s="132"/>
      <c r="D88" s="132"/>
      <c r="E88" s="132"/>
      <c r="F88" s="132"/>
      <c r="G88" s="132"/>
      <c r="H88" s="113">
        <v>155076633</v>
      </c>
    </row>
    <row r="89" spans="1:8" ht="14.45" customHeight="1" x14ac:dyDescent="0.4">
      <c r="A89" s="48"/>
      <c r="B89" s="205" t="s">
        <v>149</v>
      </c>
      <c r="C89" s="16" t="s">
        <v>150</v>
      </c>
      <c r="D89" s="41" t="s">
        <v>156</v>
      </c>
      <c r="E89" s="202" t="s">
        <v>155</v>
      </c>
      <c r="F89" s="17">
        <v>57218025</v>
      </c>
      <c r="G89" s="83"/>
      <c r="H89" s="117">
        <v>57218025</v>
      </c>
    </row>
    <row r="90" spans="1:8" ht="14.45" customHeight="1" x14ac:dyDescent="0.4">
      <c r="A90" s="48"/>
      <c r="B90" s="206"/>
      <c r="C90" s="74" t="s">
        <v>151</v>
      </c>
      <c r="D90" s="75" t="s">
        <v>70</v>
      </c>
      <c r="E90" s="203"/>
      <c r="F90" s="207">
        <v>42206360</v>
      </c>
      <c r="G90" s="14"/>
      <c r="H90" s="210">
        <v>42206360</v>
      </c>
    </row>
    <row r="91" spans="1:8" ht="14.45" customHeight="1" x14ac:dyDescent="0.4">
      <c r="A91" s="48"/>
      <c r="B91" s="206"/>
      <c r="C91" s="16" t="s">
        <v>152</v>
      </c>
      <c r="D91" s="41" t="s">
        <v>70</v>
      </c>
      <c r="E91" s="203"/>
      <c r="F91" s="208"/>
      <c r="G91" s="14"/>
      <c r="H91" s="211"/>
    </row>
    <row r="92" spans="1:8" ht="14.45" customHeight="1" x14ac:dyDescent="0.4">
      <c r="A92" s="48"/>
      <c r="B92" s="206"/>
      <c r="C92" s="16" t="s">
        <v>153</v>
      </c>
      <c r="D92" s="41" t="s">
        <v>70</v>
      </c>
      <c r="E92" s="203"/>
      <c r="F92" s="208"/>
      <c r="G92" s="14"/>
      <c r="H92" s="211"/>
    </row>
    <row r="93" spans="1:8" ht="14.45" customHeight="1" x14ac:dyDescent="0.4">
      <c r="A93" s="48"/>
      <c r="B93" s="206"/>
      <c r="C93" s="80" t="s">
        <v>154</v>
      </c>
      <c r="D93" s="81" t="s">
        <v>70</v>
      </c>
      <c r="E93" s="204"/>
      <c r="F93" s="209"/>
      <c r="G93" s="14"/>
      <c r="H93" s="216"/>
    </row>
    <row r="94" spans="1:8" ht="14.45" customHeight="1" x14ac:dyDescent="0.4">
      <c r="A94" s="48"/>
      <c r="B94" s="132" t="s">
        <v>112</v>
      </c>
      <c r="C94" s="132"/>
      <c r="D94" s="132"/>
      <c r="E94" s="132"/>
      <c r="F94" s="132"/>
      <c r="G94" s="132"/>
      <c r="H94" s="113">
        <v>99424385</v>
      </c>
    </row>
    <row r="95" spans="1:8" ht="14.45" customHeight="1" x14ac:dyDescent="0.4">
      <c r="A95" s="48"/>
      <c r="B95" s="205" t="s">
        <v>157</v>
      </c>
      <c r="C95" s="16" t="s">
        <v>158</v>
      </c>
      <c r="D95" s="41" t="s">
        <v>161</v>
      </c>
      <c r="E95" s="202" t="s">
        <v>162</v>
      </c>
      <c r="F95" s="213">
        <v>140360000</v>
      </c>
      <c r="G95" s="14"/>
      <c r="H95" s="214">
        <v>140360000</v>
      </c>
    </row>
    <row r="96" spans="1:8" ht="14.45" customHeight="1" x14ac:dyDescent="0.4">
      <c r="A96" s="48"/>
      <c r="B96" s="206"/>
      <c r="C96" s="16" t="s">
        <v>159</v>
      </c>
      <c r="D96" s="41" t="s">
        <v>161</v>
      </c>
      <c r="E96" s="203"/>
      <c r="F96" s="208"/>
      <c r="G96" s="14"/>
      <c r="H96" s="211"/>
    </row>
    <row r="97" spans="1:8" ht="14.45" customHeight="1" x14ac:dyDescent="0.4">
      <c r="A97" s="48"/>
      <c r="B97" s="206"/>
      <c r="C97" s="16" t="s">
        <v>160</v>
      </c>
      <c r="D97" s="41" t="s">
        <v>161</v>
      </c>
      <c r="E97" s="203"/>
      <c r="F97" s="209"/>
      <c r="G97" s="14"/>
      <c r="H97" s="216"/>
    </row>
    <row r="98" spans="1:8" ht="14.45" customHeight="1" x14ac:dyDescent="0.4">
      <c r="A98" s="48"/>
      <c r="B98" s="132" t="s">
        <v>112</v>
      </c>
      <c r="C98" s="132"/>
      <c r="D98" s="132"/>
      <c r="E98" s="132"/>
      <c r="F98" s="132"/>
      <c r="G98" s="132"/>
      <c r="H98" s="113">
        <v>140360000</v>
      </c>
    </row>
    <row r="99" spans="1:8" ht="14.45" customHeight="1" x14ac:dyDescent="0.4">
      <c r="A99" s="48"/>
      <c r="B99" s="205" t="s">
        <v>163</v>
      </c>
      <c r="C99" s="84" t="s">
        <v>165</v>
      </c>
      <c r="D99" s="85" t="s">
        <v>170</v>
      </c>
      <c r="E99" s="202" t="s">
        <v>169</v>
      </c>
      <c r="F99" s="82">
        <v>6000000</v>
      </c>
      <c r="G99" s="83"/>
      <c r="H99" s="118">
        <v>6000000</v>
      </c>
    </row>
    <row r="100" spans="1:8" ht="14.45" customHeight="1" x14ac:dyDescent="0.4">
      <c r="A100" s="48"/>
      <c r="B100" s="206"/>
      <c r="C100" s="16" t="s">
        <v>166</v>
      </c>
      <c r="D100" s="41" t="s">
        <v>171</v>
      </c>
      <c r="E100" s="203"/>
      <c r="F100" s="208">
        <v>13000000</v>
      </c>
      <c r="G100" s="14"/>
      <c r="H100" s="211">
        <v>13000000</v>
      </c>
    </row>
    <row r="101" spans="1:8" ht="14.45" customHeight="1" x14ac:dyDescent="0.4">
      <c r="A101" s="48"/>
      <c r="B101" s="206"/>
      <c r="C101" s="16" t="s">
        <v>167</v>
      </c>
      <c r="D101" s="41" t="s">
        <v>171</v>
      </c>
      <c r="E101" s="203"/>
      <c r="F101" s="208"/>
      <c r="G101" s="14"/>
      <c r="H101" s="211"/>
    </row>
    <row r="102" spans="1:8" ht="14.45" customHeight="1" x14ac:dyDescent="0.4">
      <c r="A102" s="48"/>
      <c r="B102" s="206"/>
      <c r="C102" s="16" t="s">
        <v>168</v>
      </c>
      <c r="D102" s="41" t="s">
        <v>171</v>
      </c>
      <c r="E102" s="203"/>
      <c r="F102" s="209"/>
      <c r="G102" s="14"/>
      <c r="H102" s="216"/>
    </row>
    <row r="103" spans="1:8" ht="14.45" customHeight="1" x14ac:dyDescent="0.4">
      <c r="A103" s="48"/>
      <c r="B103" s="132" t="s">
        <v>112</v>
      </c>
      <c r="C103" s="132"/>
      <c r="D103" s="132"/>
      <c r="E103" s="132"/>
      <c r="F103" s="132"/>
      <c r="G103" s="132"/>
      <c r="H103" s="113">
        <v>19000000</v>
      </c>
    </row>
    <row r="104" spans="1:8" ht="14.45" customHeight="1" x14ac:dyDescent="0.4">
      <c r="A104" s="48"/>
      <c r="B104" s="217" t="s">
        <v>145</v>
      </c>
      <c r="C104" s="16" t="s">
        <v>164</v>
      </c>
      <c r="D104" s="41" t="s">
        <v>113</v>
      </c>
      <c r="E104" s="202" t="s">
        <v>172</v>
      </c>
      <c r="F104" s="213">
        <v>48414258</v>
      </c>
      <c r="G104" s="14"/>
      <c r="H104" s="214">
        <v>48414258</v>
      </c>
    </row>
    <row r="105" spans="1:8" ht="14.45" customHeight="1" x14ac:dyDescent="0.4">
      <c r="A105" s="48"/>
      <c r="B105" s="218"/>
      <c r="C105" s="16" t="s">
        <v>173</v>
      </c>
      <c r="D105" s="41" t="s">
        <v>70</v>
      </c>
      <c r="E105" s="203"/>
      <c r="F105" s="208"/>
      <c r="G105" s="14"/>
      <c r="H105" s="211"/>
    </row>
    <row r="106" spans="1:8" ht="14.45" customHeight="1" x14ac:dyDescent="0.4">
      <c r="A106" s="48"/>
      <c r="B106" s="218"/>
      <c r="C106" s="16" t="s">
        <v>174</v>
      </c>
      <c r="D106" s="41" t="s">
        <v>113</v>
      </c>
      <c r="E106" s="203"/>
      <c r="F106" s="208"/>
      <c r="G106" s="14"/>
      <c r="H106" s="211"/>
    </row>
    <row r="107" spans="1:8" ht="14.45" customHeight="1" x14ac:dyDescent="0.4">
      <c r="A107" s="48"/>
      <c r="B107" s="218"/>
      <c r="C107" s="16" t="s">
        <v>175</v>
      </c>
      <c r="D107" s="41" t="s">
        <v>113</v>
      </c>
      <c r="E107" s="203"/>
      <c r="F107" s="208"/>
      <c r="G107" s="14"/>
      <c r="H107" s="211"/>
    </row>
    <row r="108" spans="1:8" ht="14.45" customHeight="1" x14ac:dyDescent="0.4">
      <c r="A108" s="48"/>
      <c r="B108" s="218"/>
      <c r="C108" s="16" t="s">
        <v>176</v>
      </c>
      <c r="D108" s="41" t="s">
        <v>70</v>
      </c>
      <c r="E108" s="203"/>
      <c r="F108" s="209"/>
      <c r="G108" s="14"/>
      <c r="H108" s="216"/>
    </row>
    <row r="109" spans="1:8" ht="14.45" customHeight="1" x14ac:dyDescent="0.4">
      <c r="A109" s="48"/>
      <c r="B109" s="132" t="s">
        <v>112</v>
      </c>
      <c r="C109" s="132"/>
      <c r="D109" s="132"/>
      <c r="E109" s="132"/>
      <c r="F109" s="132"/>
      <c r="G109" s="132"/>
      <c r="H109" s="113">
        <v>48414258</v>
      </c>
    </row>
    <row r="110" spans="1:8" ht="14.45" customHeight="1" x14ac:dyDescent="0.4">
      <c r="A110" s="48"/>
      <c r="B110" s="132" t="s">
        <v>288</v>
      </c>
      <c r="C110" s="132"/>
      <c r="D110" s="132"/>
      <c r="E110" s="132"/>
      <c r="F110" s="132"/>
      <c r="G110" s="132"/>
      <c r="H110" s="113">
        <v>860462431</v>
      </c>
    </row>
    <row r="111" spans="1:8" ht="14.45" customHeight="1" x14ac:dyDescent="0.4">
      <c r="A111" s="48"/>
      <c r="B111" s="10"/>
      <c r="C111" s="11"/>
      <c r="D111" s="40"/>
      <c r="E111" s="14"/>
      <c r="F111" s="14"/>
      <c r="G111" s="14"/>
      <c r="H111" s="117"/>
    </row>
    <row r="112" spans="1:8" ht="14.45" customHeight="1" x14ac:dyDescent="0.4">
      <c r="A112" s="48" t="s">
        <v>177</v>
      </c>
      <c r="B112" s="12" t="s">
        <v>149</v>
      </c>
      <c r="C112" s="16" t="s">
        <v>178</v>
      </c>
      <c r="D112" s="41" t="s">
        <v>156</v>
      </c>
      <c r="E112" s="18" t="s">
        <v>155</v>
      </c>
      <c r="F112" s="122">
        <v>167002948</v>
      </c>
      <c r="G112" s="122">
        <v>100075631</v>
      </c>
      <c r="H112" s="117">
        <v>66927317</v>
      </c>
    </row>
    <row r="113" spans="1:8" ht="14.45" customHeight="1" x14ac:dyDescent="0.4">
      <c r="A113" s="48"/>
      <c r="B113" s="86" t="s">
        <v>179</v>
      </c>
      <c r="C113" s="87" t="s">
        <v>180</v>
      </c>
      <c r="D113" s="88" t="s">
        <v>82</v>
      </c>
      <c r="E113" s="89" t="s">
        <v>181</v>
      </c>
      <c r="F113" s="123">
        <v>128133690</v>
      </c>
      <c r="G113" s="123">
        <v>96191592</v>
      </c>
      <c r="H113" s="119">
        <v>31942098</v>
      </c>
    </row>
    <row r="114" spans="1:8" ht="14.45" customHeight="1" x14ac:dyDescent="0.4">
      <c r="A114" s="48"/>
      <c r="B114" s="86" t="s">
        <v>79</v>
      </c>
      <c r="C114" s="87" t="s">
        <v>182</v>
      </c>
      <c r="D114" s="88" t="s">
        <v>183</v>
      </c>
      <c r="E114" s="89" t="s">
        <v>181</v>
      </c>
      <c r="F114" s="123">
        <v>145447227</v>
      </c>
      <c r="G114" s="123">
        <v>113675009</v>
      </c>
      <c r="H114" s="119">
        <v>31772218</v>
      </c>
    </row>
    <row r="115" spans="1:8" ht="14.45" customHeight="1" x14ac:dyDescent="0.4">
      <c r="A115" s="48"/>
      <c r="B115" s="12" t="s">
        <v>83</v>
      </c>
      <c r="C115" s="16" t="s">
        <v>184</v>
      </c>
      <c r="D115" s="41" t="s">
        <v>185</v>
      </c>
      <c r="E115" s="18" t="s">
        <v>155</v>
      </c>
      <c r="F115" s="122">
        <v>277249335</v>
      </c>
      <c r="G115" s="122">
        <v>34426084</v>
      </c>
      <c r="H115" s="117">
        <v>242823251</v>
      </c>
    </row>
    <row r="116" spans="1:8" ht="14.45" customHeight="1" x14ac:dyDescent="0.4">
      <c r="A116" s="48"/>
      <c r="B116" s="86" t="s">
        <v>188</v>
      </c>
      <c r="C116" s="90" t="s">
        <v>189</v>
      </c>
      <c r="D116" s="91" t="s">
        <v>142</v>
      </c>
      <c r="E116" s="92" t="s">
        <v>190</v>
      </c>
      <c r="F116" s="123">
        <v>530443659</v>
      </c>
      <c r="G116" s="123">
        <v>382392417</v>
      </c>
      <c r="H116" s="119">
        <v>148051242</v>
      </c>
    </row>
    <row r="117" spans="1:8" ht="14.45" customHeight="1" x14ac:dyDescent="0.4">
      <c r="A117" s="48"/>
      <c r="B117" s="86" t="s">
        <v>163</v>
      </c>
      <c r="C117" s="90" t="s">
        <v>189</v>
      </c>
      <c r="D117" s="91" t="s">
        <v>142</v>
      </c>
      <c r="E117" s="92" t="s">
        <v>192</v>
      </c>
      <c r="F117" s="123">
        <f>70061804+1497000</f>
        <v>71558804</v>
      </c>
      <c r="G117" s="123">
        <v>55289940</v>
      </c>
      <c r="H117" s="119">
        <v>16268864</v>
      </c>
    </row>
    <row r="118" spans="1:8" ht="14.45" customHeight="1" x14ac:dyDescent="0.4">
      <c r="A118" s="48"/>
      <c r="B118" s="200" t="s">
        <v>195</v>
      </c>
      <c r="C118" s="223" t="s">
        <v>193</v>
      </c>
      <c r="D118" s="222" t="s">
        <v>194</v>
      </c>
      <c r="E118" s="203" t="s">
        <v>298</v>
      </c>
      <c r="F118" s="219">
        <v>586429374</v>
      </c>
      <c r="G118" s="219">
        <v>420280645</v>
      </c>
      <c r="H118" s="211">
        <v>166148729</v>
      </c>
    </row>
    <row r="119" spans="1:8" ht="14.45" customHeight="1" x14ac:dyDescent="0.4">
      <c r="A119" s="48"/>
      <c r="B119" s="200"/>
      <c r="C119" s="223"/>
      <c r="D119" s="222"/>
      <c r="E119" s="203"/>
      <c r="F119" s="219"/>
      <c r="G119" s="219"/>
      <c r="H119" s="211"/>
    </row>
    <row r="120" spans="1:8" ht="14.45" customHeight="1" x14ac:dyDescent="0.4">
      <c r="A120" s="48"/>
      <c r="B120" s="200"/>
      <c r="C120" s="223"/>
      <c r="D120" s="222"/>
      <c r="E120" s="203"/>
      <c r="F120" s="219"/>
      <c r="G120" s="219"/>
      <c r="H120" s="211"/>
    </row>
    <row r="121" spans="1:8" ht="14.45" customHeight="1" x14ac:dyDescent="0.4">
      <c r="A121" s="48"/>
      <c r="B121" s="234" t="s">
        <v>198</v>
      </c>
      <c r="C121" s="224" t="s">
        <v>197</v>
      </c>
      <c r="D121" s="226" t="s">
        <v>141</v>
      </c>
      <c r="E121" s="228" t="s">
        <v>200</v>
      </c>
      <c r="F121" s="230">
        <v>192555783</v>
      </c>
      <c r="G121" s="230">
        <v>117919029</v>
      </c>
      <c r="H121" s="232">
        <v>74636754</v>
      </c>
    </row>
    <row r="122" spans="1:8" ht="14.45" customHeight="1" x14ac:dyDescent="0.4">
      <c r="A122" s="48"/>
      <c r="B122" s="235"/>
      <c r="C122" s="225"/>
      <c r="D122" s="227"/>
      <c r="E122" s="229"/>
      <c r="F122" s="231"/>
      <c r="G122" s="231"/>
      <c r="H122" s="233"/>
    </row>
    <row r="123" spans="1:8" ht="14.45" customHeight="1" x14ac:dyDescent="0.4">
      <c r="A123" s="48"/>
      <c r="B123" s="12" t="s">
        <v>198</v>
      </c>
      <c r="C123" s="16" t="s">
        <v>196</v>
      </c>
      <c r="D123" s="41" t="s">
        <v>69</v>
      </c>
      <c r="E123" s="34" t="s">
        <v>201</v>
      </c>
      <c r="F123" s="122">
        <f>98311500</f>
        <v>98311500</v>
      </c>
      <c r="G123" s="122">
        <v>71905763</v>
      </c>
      <c r="H123" s="120">
        <v>26405737</v>
      </c>
    </row>
    <row r="124" spans="1:8" ht="14.45" customHeight="1" x14ac:dyDescent="0.4">
      <c r="A124" s="48"/>
      <c r="B124" s="86" t="s">
        <v>157</v>
      </c>
      <c r="C124" s="87" t="s">
        <v>199</v>
      </c>
      <c r="D124" s="88" t="s">
        <v>113</v>
      </c>
      <c r="E124" s="93" t="s">
        <v>202</v>
      </c>
      <c r="F124" s="123">
        <v>306049304</v>
      </c>
      <c r="G124" s="123">
        <v>196872086</v>
      </c>
      <c r="H124" s="121">
        <v>109177218</v>
      </c>
    </row>
    <row r="125" spans="1:8" ht="14.45" customHeight="1" x14ac:dyDescent="0.4">
      <c r="A125" s="48"/>
      <c r="B125" s="86" t="s">
        <v>198</v>
      </c>
      <c r="C125" s="87" t="s">
        <v>203</v>
      </c>
      <c r="D125" s="88" t="s">
        <v>170</v>
      </c>
      <c r="E125" s="92" t="s">
        <v>204</v>
      </c>
      <c r="F125" s="123">
        <f>296569892+825000</f>
        <v>297394892</v>
      </c>
      <c r="G125" s="123">
        <v>187753755</v>
      </c>
      <c r="H125" s="121">
        <v>109641137</v>
      </c>
    </row>
    <row r="126" spans="1:8" ht="14.45" customHeight="1" x14ac:dyDescent="0.4">
      <c r="A126" s="48"/>
      <c r="B126" s="200" t="s">
        <v>206</v>
      </c>
      <c r="C126" s="223" t="s">
        <v>205</v>
      </c>
      <c r="D126" s="222" t="s">
        <v>207</v>
      </c>
      <c r="E126" s="203" t="s">
        <v>208</v>
      </c>
      <c r="F126" s="237">
        <v>94158388</v>
      </c>
      <c r="G126" s="219">
        <v>9896752</v>
      </c>
      <c r="H126" s="220">
        <v>84261636</v>
      </c>
    </row>
    <row r="127" spans="1:8" ht="14.45" customHeight="1" x14ac:dyDescent="0.4">
      <c r="A127" s="48"/>
      <c r="B127" s="200"/>
      <c r="C127" s="223"/>
      <c r="D127" s="222"/>
      <c r="E127" s="203"/>
      <c r="F127" s="236"/>
      <c r="G127" s="219"/>
      <c r="H127" s="220"/>
    </row>
    <row r="128" spans="1:8" ht="14.45" customHeight="1" x14ac:dyDescent="0.4">
      <c r="A128" s="48"/>
      <c r="B128" s="200"/>
      <c r="C128" s="223"/>
      <c r="D128" s="222"/>
      <c r="E128" s="203"/>
      <c r="F128" s="238"/>
      <c r="G128" s="219"/>
      <c r="H128" s="220"/>
    </row>
    <row r="129" spans="1:10" ht="14.45" customHeight="1" x14ac:dyDescent="0.4">
      <c r="A129" s="48"/>
      <c r="B129" s="221" t="s">
        <v>289</v>
      </c>
      <c r="C129" s="221"/>
      <c r="D129" s="221"/>
      <c r="E129" s="221"/>
      <c r="F129" s="221"/>
      <c r="G129" s="221"/>
      <c r="H129" s="51">
        <v>1108056201</v>
      </c>
    </row>
    <row r="130" spans="1:10" ht="14.45" customHeight="1" thickBot="1" x14ac:dyDescent="0.45">
      <c r="A130" s="167" t="s">
        <v>28</v>
      </c>
      <c r="B130" s="168"/>
      <c r="C130" s="168"/>
      <c r="D130" s="168"/>
      <c r="E130" s="168"/>
      <c r="F130" s="168"/>
      <c r="G130" s="168"/>
      <c r="H130" s="52">
        <v>1968518632</v>
      </c>
      <c r="J130" s="36"/>
    </row>
    <row r="131" spans="1:10" ht="12" customHeight="1" x14ac:dyDescent="0.4">
      <c r="A131" s="38"/>
      <c r="B131" s="39"/>
      <c r="C131" s="39"/>
      <c r="D131" s="39"/>
      <c r="E131" s="39"/>
      <c r="H131" s="22"/>
      <c r="J131" s="36"/>
    </row>
    <row r="132" spans="1:10" ht="12" customHeight="1" x14ac:dyDescent="0.4">
      <c r="A132" s="38"/>
      <c r="B132" s="39"/>
      <c r="C132" s="39"/>
      <c r="D132" s="39"/>
      <c r="E132" s="39"/>
      <c r="H132" s="22"/>
      <c r="J132" s="36"/>
    </row>
    <row r="133" spans="1:10" ht="12" customHeight="1" x14ac:dyDescent="0.4">
      <c r="A133" s="38"/>
      <c r="B133" s="39"/>
      <c r="C133" s="39"/>
      <c r="D133" s="39"/>
      <c r="E133" s="39"/>
      <c r="H133" s="22"/>
      <c r="J133" s="36"/>
    </row>
    <row r="134" spans="1:10" ht="15" customHeight="1" x14ac:dyDescent="0.4">
      <c r="A134" s="160" t="s">
        <v>2</v>
      </c>
      <c r="B134" s="161"/>
      <c r="C134" s="161"/>
      <c r="D134" s="161"/>
      <c r="E134" s="161"/>
      <c r="F134" s="161"/>
      <c r="G134" s="161"/>
      <c r="H134" s="161"/>
    </row>
    <row r="135" spans="1:10" ht="15" customHeight="1" x14ac:dyDescent="0.4">
      <c r="A135" s="162" t="s">
        <v>304</v>
      </c>
      <c r="B135" s="163"/>
      <c r="C135" s="163"/>
      <c r="D135" s="163"/>
      <c r="E135" s="163"/>
      <c r="F135" s="163"/>
      <c r="G135" s="163"/>
      <c r="H135" s="163"/>
    </row>
    <row r="136" spans="1:10" ht="14.85" customHeight="1" x14ac:dyDescent="0.4">
      <c r="A136" s="20"/>
      <c r="B136" s="21"/>
      <c r="C136" s="21"/>
      <c r="D136" s="21"/>
      <c r="E136" s="21"/>
      <c r="F136" s="21"/>
      <c r="G136" s="21"/>
      <c r="H136" s="53" t="s">
        <v>284</v>
      </c>
    </row>
    <row r="137" spans="1:10" ht="14.85" customHeight="1" thickBot="1" x14ac:dyDescent="0.45">
      <c r="A137" s="164" t="s">
        <v>0</v>
      </c>
      <c r="B137" s="165"/>
      <c r="C137" s="23"/>
      <c r="H137" s="24" t="s">
        <v>1</v>
      </c>
    </row>
    <row r="138" spans="1:10" ht="14.45" customHeight="1" x14ac:dyDescent="0.4">
      <c r="A138" s="43" t="s">
        <v>3</v>
      </c>
      <c r="B138" s="158" t="s">
        <v>4</v>
      </c>
      <c r="C138" s="159"/>
      <c r="D138" s="44" t="s">
        <v>5</v>
      </c>
      <c r="E138" s="44" t="s">
        <v>6</v>
      </c>
      <c r="F138" s="44" t="s">
        <v>7</v>
      </c>
      <c r="G138" s="44" t="s">
        <v>8</v>
      </c>
      <c r="H138" s="45" t="s">
        <v>9</v>
      </c>
    </row>
    <row r="139" spans="1:10" ht="14.45" customHeight="1" x14ac:dyDescent="0.4">
      <c r="A139" s="184" t="s">
        <v>29</v>
      </c>
      <c r="B139" s="165"/>
      <c r="C139" s="165"/>
      <c r="D139" s="165"/>
      <c r="E139" s="165"/>
      <c r="F139" s="165"/>
      <c r="G139" s="165"/>
      <c r="H139" s="185"/>
    </row>
    <row r="140" spans="1:10" ht="14.45" customHeight="1" x14ac:dyDescent="0.4">
      <c r="A140" s="46" t="s">
        <v>26</v>
      </c>
      <c r="B140" s="166" t="s">
        <v>209</v>
      </c>
      <c r="C140" s="2" t="s">
        <v>210</v>
      </c>
      <c r="D140" s="7" t="s">
        <v>234</v>
      </c>
      <c r="E140" s="25" t="s">
        <v>299</v>
      </c>
      <c r="F140" s="26">
        <v>320000</v>
      </c>
      <c r="G140" s="7"/>
      <c r="H140" s="109">
        <v>320000</v>
      </c>
    </row>
    <row r="141" spans="1:10" ht="14.45" customHeight="1" x14ac:dyDescent="0.4">
      <c r="A141" s="48"/>
      <c r="B141" s="128"/>
      <c r="C141" s="70" t="s">
        <v>236</v>
      </c>
      <c r="D141" s="71" t="s">
        <v>235</v>
      </c>
      <c r="E141" s="143" t="s">
        <v>252</v>
      </c>
      <c r="F141" s="138">
        <v>12441000</v>
      </c>
      <c r="G141" s="71"/>
      <c r="H141" s="124">
        <v>12441000</v>
      </c>
    </row>
    <row r="142" spans="1:10" ht="14.45" customHeight="1" x14ac:dyDescent="0.4">
      <c r="A142" s="48"/>
      <c r="B142" s="128"/>
      <c r="C142" s="72" t="s">
        <v>237</v>
      </c>
      <c r="D142" s="73" t="s">
        <v>235</v>
      </c>
      <c r="E142" s="144"/>
      <c r="F142" s="139"/>
      <c r="G142" s="73"/>
      <c r="H142" s="126"/>
    </row>
    <row r="143" spans="1:10" ht="14.45" customHeight="1" x14ac:dyDescent="0.4">
      <c r="A143" s="48"/>
      <c r="B143" s="128"/>
      <c r="C143" s="4" t="s">
        <v>238</v>
      </c>
      <c r="D143" s="8" t="s">
        <v>243</v>
      </c>
      <c r="E143" s="145" t="s">
        <v>252</v>
      </c>
      <c r="F143" s="140">
        <v>30708562</v>
      </c>
      <c r="G143" s="8"/>
      <c r="H143" s="125">
        <v>30708562</v>
      </c>
    </row>
    <row r="144" spans="1:10" ht="14.45" customHeight="1" x14ac:dyDescent="0.4">
      <c r="A144" s="48"/>
      <c r="B144" s="128"/>
      <c r="C144" s="4" t="s">
        <v>239</v>
      </c>
      <c r="D144" s="8" t="s">
        <v>243</v>
      </c>
      <c r="E144" s="145"/>
      <c r="F144" s="140"/>
      <c r="G144" s="8"/>
      <c r="H144" s="125"/>
    </row>
    <row r="145" spans="1:8" ht="14.45" customHeight="1" x14ac:dyDescent="0.4">
      <c r="A145" s="48"/>
      <c r="B145" s="128"/>
      <c r="C145" s="4" t="s">
        <v>240</v>
      </c>
      <c r="D145" s="8" t="s">
        <v>243</v>
      </c>
      <c r="E145" s="145"/>
      <c r="F145" s="140"/>
      <c r="G145" s="8"/>
      <c r="H145" s="125"/>
    </row>
    <row r="146" spans="1:8" ht="14.45" customHeight="1" x14ac:dyDescent="0.4">
      <c r="A146" s="48"/>
      <c r="B146" s="128"/>
      <c r="C146" s="4" t="s">
        <v>241</v>
      </c>
      <c r="D146" s="8" t="s">
        <v>243</v>
      </c>
      <c r="E146" s="145"/>
      <c r="F146" s="140"/>
      <c r="G146" s="8"/>
      <c r="H146" s="125"/>
    </row>
    <row r="147" spans="1:8" ht="14.45" customHeight="1" x14ac:dyDescent="0.4">
      <c r="A147" s="48"/>
      <c r="B147" s="128"/>
      <c r="C147" s="70" t="s">
        <v>242</v>
      </c>
      <c r="D147" s="71" t="s">
        <v>244</v>
      </c>
      <c r="E147" s="143" t="s">
        <v>252</v>
      </c>
      <c r="F147" s="138">
        <v>22451300</v>
      </c>
      <c r="G147" s="71"/>
      <c r="H147" s="124">
        <v>22451300</v>
      </c>
    </row>
    <row r="148" spans="1:8" ht="14.45" customHeight="1" x14ac:dyDescent="0.4">
      <c r="A148" s="48"/>
      <c r="B148" s="128"/>
      <c r="C148" s="72" t="s">
        <v>246</v>
      </c>
      <c r="D148" s="73" t="s">
        <v>244</v>
      </c>
      <c r="E148" s="144"/>
      <c r="F148" s="139"/>
      <c r="G148" s="73"/>
      <c r="H148" s="126"/>
    </row>
    <row r="149" spans="1:8" ht="14.45" customHeight="1" x14ac:dyDescent="0.4">
      <c r="A149" s="48"/>
      <c r="B149" s="128"/>
      <c r="C149" s="4" t="s">
        <v>245</v>
      </c>
      <c r="D149" s="8" t="s">
        <v>247</v>
      </c>
      <c r="E149" s="9" t="s">
        <v>253</v>
      </c>
      <c r="F149" s="27">
        <v>26080302</v>
      </c>
      <c r="G149" s="8"/>
      <c r="H149" s="107">
        <v>26080302</v>
      </c>
    </row>
    <row r="150" spans="1:8" ht="14.45" customHeight="1" x14ac:dyDescent="0.4">
      <c r="A150" s="48"/>
      <c r="B150" s="128"/>
      <c r="C150" s="70" t="s">
        <v>211</v>
      </c>
      <c r="D150" s="71" t="s">
        <v>243</v>
      </c>
      <c r="E150" s="143" t="s">
        <v>253</v>
      </c>
      <c r="F150" s="138">
        <v>4016000</v>
      </c>
      <c r="G150" s="71"/>
      <c r="H150" s="124">
        <v>4016000</v>
      </c>
    </row>
    <row r="151" spans="1:8" ht="14.45" customHeight="1" x14ac:dyDescent="0.4">
      <c r="A151" s="48"/>
      <c r="B151" s="128"/>
      <c r="C151" s="72" t="s">
        <v>212</v>
      </c>
      <c r="D151" s="73" t="s">
        <v>243</v>
      </c>
      <c r="E151" s="144"/>
      <c r="F151" s="139"/>
      <c r="G151" s="73"/>
      <c r="H151" s="126"/>
    </row>
    <row r="152" spans="1:8" ht="14.45" customHeight="1" x14ac:dyDescent="0.4">
      <c r="A152" s="48"/>
      <c r="B152" s="128"/>
      <c r="C152" s="4" t="s">
        <v>213</v>
      </c>
      <c r="D152" s="8" t="s">
        <v>243</v>
      </c>
      <c r="E152" s="145" t="s">
        <v>254</v>
      </c>
      <c r="F152" s="140">
        <v>3210208</v>
      </c>
      <c r="G152" s="8"/>
      <c r="H152" s="125">
        <v>3210208</v>
      </c>
    </row>
    <row r="153" spans="1:8" ht="14.45" customHeight="1" x14ac:dyDescent="0.4">
      <c r="A153" s="48"/>
      <c r="B153" s="128"/>
      <c r="C153" s="4" t="s">
        <v>214</v>
      </c>
      <c r="D153" s="8" t="s">
        <v>243</v>
      </c>
      <c r="E153" s="145"/>
      <c r="F153" s="140"/>
      <c r="G153" s="8"/>
      <c r="H153" s="125"/>
    </row>
    <row r="154" spans="1:8" ht="14.45" customHeight="1" x14ac:dyDescent="0.4">
      <c r="A154" s="48"/>
      <c r="B154" s="128"/>
      <c r="C154" s="4" t="s">
        <v>215</v>
      </c>
      <c r="D154" s="8" t="s">
        <v>243</v>
      </c>
      <c r="E154" s="145"/>
      <c r="F154" s="140"/>
      <c r="G154" s="8"/>
      <c r="H154" s="125"/>
    </row>
    <row r="155" spans="1:8" ht="14.45" customHeight="1" x14ac:dyDescent="0.4">
      <c r="A155" s="48"/>
      <c r="B155" s="128"/>
      <c r="C155" s="4" t="s">
        <v>216</v>
      </c>
      <c r="D155" s="8" t="s">
        <v>243</v>
      </c>
      <c r="E155" s="145"/>
      <c r="F155" s="140"/>
      <c r="G155" s="8"/>
      <c r="H155" s="125"/>
    </row>
    <row r="156" spans="1:8" ht="14.45" customHeight="1" x14ac:dyDescent="0.4">
      <c r="A156" s="48"/>
      <c r="B156" s="128"/>
      <c r="C156" s="4" t="s">
        <v>217</v>
      </c>
      <c r="D156" s="8" t="s">
        <v>243</v>
      </c>
      <c r="E156" s="145"/>
      <c r="F156" s="140"/>
      <c r="G156" s="8"/>
      <c r="H156" s="125"/>
    </row>
    <row r="157" spans="1:8" ht="14.45" customHeight="1" x14ac:dyDescent="0.4">
      <c r="A157" s="48"/>
      <c r="B157" s="128"/>
      <c r="C157" s="4" t="s">
        <v>218</v>
      </c>
      <c r="D157" s="8" t="s">
        <v>243</v>
      </c>
      <c r="E157" s="146"/>
      <c r="F157" s="141"/>
      <c r="G157" s="8"/>
      <c r="H157" s="127"/>
    </row>
    <row r="158" spans="1:8" ht="14.45" customHeight="1" x14ac:dyDescent="0.4">
      <c r="A158" s="48"/>
      <c r="B158" s="132" t="s">
        <v>112</v>
      </c>
      <c r="C158" s="132"/>
      <c r="D158" s="132"/>
      <c r="E158" s="132"/>
      <c r="F158" s="132"/>
      <c r="G158" s="132"/>
      <c r="H158" s="113">
        <v>99227372</v>
      </c>
    </row>
    <row r="159" spans="1:8" ht="14.45" customHeight="1" x14ac:dyDescent="0.4">
      <c r="A159" s="48"/>
      <c r="B159" s="3" t="s">
        <v>209</v>
      </c>
      <c r="C159" s="4" t="s">
        <v>219</v>
      </c>
      <c r="D159" s="8" t="s">
        <v>243</v>
      </c>
      <c r="E159" s="9" t="s">
        <v>255</v>
      </c>
      <c r="F159" s="27">
        <v>6788205</v>
      </c>
      <c r="G159" s="8"/>
      <c r="H159" s="113">
        <v>6788205</v>
      </c>
    </row>
    <row r="160" spans="1:8" ht="14.45" customHeight="1" x14ac:dyDescent="0.4">
      <c r="A160" s="48"/>
      <c r="B160" s="132" t="s">
        <v>112</v>
      </c>
      <c r="C160" s="132"/>
      <c r="D160" s="132"/>
      <c r="E160" s="132"/>
      <c r="F160" s="132"/>
      <c r="G160" s="133"/>
      <c r="H160" s="113">
        <v>6788205</v>
      </c>
    </row>
    <row r="161" spans="1:8" ht="14.45" customHeight="1" x14ac:dyDescent="0.4">
      <c r="A161" s="48"/>
      <c r="B161" s="134" t="s">
        <v>223</v>
      </c>
      <c r="C161" s="4" t="s">
        <v>220</v>
      </c>
      <c r="D161" s="8" t="s">
        <v>243</v>
      </c>
      <c r="E161" s="9" t="s">
        <v>255</v>
      </c>
      <c r="F161" s="27">
        <v>2014672</v>
      </c>
      <c r="G161" s="8"/>
      <c r="H161" s="107">
        <v>2014672</v>
      </c>
    </row>
    <row r="162" spans="1:8" ht="14.45" customHeight="1" x14ac:dyDescent="0.4">
      <c r="A162" s="48"/>
      <c r="B162" s="128"/>
      <c r="C162" s="64" t="s">
        <v>221</v>
      </c>
      <c r="D162" s="65" t="s">
        <v>243</v>
      </c>
      <c r="E162" s="94" t="s">
        <v>255</v>
      </c>
      <c r="F162" s="66">
        <v>8407140</v>
      </c>
      <c r="G162" s="65"/>
      <c r="H162" s="110">
        <v>8407140</v>
      </c>
    </row>
    <row r="163" spans="1:8" ht="14.45" customHeight="1" x14ac:dyDescent="0.4">
      <c r="A163" s="48"/>
      <c r="B163" s="128"/>
      <c r="C163" s="4" t="s">
        <v>222</v>
      </c>
      <c r="D163" s="8" t="s">
        <v>243</v>
      </c>
      <c r="E163" s="9" t="s">
        <v>255</v>
      </c>
      <c r="F163" s="27">
        <v>3433902</v>
      </c>
      <c r="G163" s="8"/>
      <c r="H163" s="107">
        <v>3433902</v>
      </c>
    </row>
    <row r="164" spans="1:8" ht="14.45" customHeight="1" x14ac:dyDescent="0.4">
      <c r="A164" s="48"/>
      <c r="B164" s="132" t="s">
        <v>112</v>
      </c>
      <c r="C164" s="132"/>
      <c r="D164" s="132"/>
      <c r="E164" s="132"/>
      <c r="F164" s="132"/>
      <c r="G164" s="132"/>
      <c r="H164" s="113">
        <v>13855714</v>
      </c>
    </row>
    <row r="165" spans="1:8" ht="14.45" customHeight="1" x14ac:dyDescent="0.4">
      <c r="A165" s="48"/>
      <c r="B165" s="132" t="s">
        <v>290</v>
      </c>
      <c r="C165" s="132"/>
      <c r="D165" s="132"/>
      <c r="E165" s="132"/>
      <c r="F165" s="132"/>
      <c r="G165" s="132"/>
      <c r="H165" s="113">
        <v>119871291</v>
      </c>
    </row>
    <row r="166" spans="1:8" ht="14.45" customHeight="1" x14ac:dyDescent="0.4">
      <c r="A166" s="48"/>
      <c r="B166" s="10"/>
      <c r="C166" s="40"/>
      <c r="D166" s="14"/>
      <c r="E166" s="40"/>
      <c r="F166" s="14"/>
      <c r="G166" s="40"/>
      <c r="H166" s="107"/>
    </row>
    <row r="167" spans="1:8" ht="14.45" customHeight="1" x14ac:dyDescent="0.4">
      <c r="A167" s="48" t="s">
        <v>27</v>
      </c>
      <c r="B167" s="12" t="s">
        <v>224</v>
      </c>
      <c r="C167" s="41" t="s">
        <v>229</v>
      </c>
      <c r="D167" s="34" t="s">
        <v>296</v>
      </c>
      <c r="E167" s="41" t="s">
        <v>256</v>
      </c>
      <c r="F167" s="17">
        <v>967848</v>
      </c>
      <c r="G167" s="42">
        <v>371006</v>
      </c>
      <c r="H167" s="107">
        <v>596842</v>
      </c>
    </row>
    <row r="168" spans="1:8" ht="14.45" customHeight="1" x14ac:dyDescent="0.4">
      <c r="A168" s="48"/>
      <c r="B168" s="132" t="s">
        <v>112</v>
      </c>
      <c r="C168" s="132"/>
      <c r="D168" s="132"/>
      <c r="E168" s="132"/>
      <c r="F168" s="132"/>
      <c r="G168" s="133"/>
      <c r="H168" s="113">
        <v>596842</v>
      </c>
    </row>
    <row r="169" spans="1:8" ht="14.45" customHeight="1" x14ac:dyDescent="0.4">
      <c r="A169" s="48"/>
      <c r="B169" s="12" t="s">
        <v>230</v>
      </c>
      <c r="C169" s="41" t="s">
        <v>232</v>
      </c>
      <c r="D169" s="34" t="s">
        <v>297</v>
      </c>
      <c r="E169" s="41" t="s">
        <v>256</v>
      </c>
      <c r="F169" s="17">
        <v>4549220</v>
      </c>
      <c r="G169" s="42">
        <v>4549219</v>
      </c>
      <c r="H169" s="107">
        <v>1</v>
      </c>
    </row>
    <row r="170" spans="1:8" ht="14.45" customHeight="1" x14ac:dyDescent="0.4">
      <c r="A170" s="48"/>
      <c r="B170" s="132" t="s">
        <v>112</v>
      </c>
      <c r="C170" s="132"/>
      <c r="D170" s="132"/>
      <c r="E170" s="132"/>
      <c r="F170" s="132"/>
      <c r="G170" s="133"/>
      <c r="H170" s="113">
        <v>1</v>
      </c>
    </row>
    <row r="171" spans="1:8" ht="14.45" customHeight="1" x14ac:dyDescent="0.4">
      <c r="A171" s="48"/>
      <c r="B171" s="12" t="s">
        <v>231</v>
      </c>
      <c r="C171" s="41" t="s">
        <v>233</v>
      </c>
      <c r="D171" s="34" t="s">
        <v>300</v>
      </c>
      <c r="E171" s="41" t="s">
        <v>257</v>
      </c>
      <c r="F171" s="17">
        <v>774094</v>
      </c>
      <c r="G171" s="42">
        <v>99617</v>
      </c>
      <c r="H171" s="107">
        <v>674477</v>
      </c>
    </row>
    <row r="172" spans="1:8" ht="14.45" customHeight="1" x14ac:dyDescent="0.4">
      <c r="A172" s="48"/>
      <c r="B172" s="132" t="s">
        <v>112</v>
      </c>
      <c r="C172" s="132"/>
      <c r="D172" s="132"/>
      <c r="E172" s="132"/>
      <c r="F172" s="132"/>
      <c r="G172" s="133"/>
      <c r="H172" s="113">
        <v>674477</v>
      </c>
    </row>
    <row r="173" spans="1:8" ht="14.45" customHeight="1" x14ac:dyDescent="0.4">
      <c r="A173" s="48"/>
      <c r="B173" s="12" t="s">
        <v>285</v>
      </c>
      <c r="C173" s="41" t="s">
        <v>301</v>
      </c>
      <c r="D173" s="34" t="s">
        <v>302</v>
      </c>
      <c r="E173" s="41" t="s">
        <v>286</v>
      </c>
      <c r="F173" s="17">
        <v>72939700</v>
      </c>
      <c r="G173" s="42">
        <v>35648559</v>
      </c>
      <c r="H173" s="107">
        <v>37291141</v>
      </c>
    </row>
    <row r="174" spans="1:8" ht="14.45" customHeight="1" x14ac:dyDescent="0.4">
      <c r="A174" s="48"/>
      <c r="B174" s="132" t="s">
        <v>112</v>
      </c>
      <c r="C174" s="132"/>
      <c r="D174" s="132"/>
      <c r="E174" s="132"/>
      <c r="F174" s="132"/>
      <c r="G174" s="133"/>
      <c r="H174" s="113">
        <v>37291141</v>
      </c>
    </row>
    <row r="175" spans="1:8" ht="14.45" customHeight="1" x14ac:dyDescent="0.4">
      <c r="A175" s="48"/>
      <c r="B175" s="132" t="s">
        <v>291</v>
      </c>
      <c r="C175" s="132"/>
      <c r="D175" s="132"/>
      <c r="E175" s="132"/>
      <c r="F175" s="132"/>
      <c r="G175" s="132"/>
      <c r="H175" s="113">
        <v>38562461</v>
      </c>
    </row>
    <row r="176" spans="1:8" ht="14.45" customHeight="1" x14ac:dyDescent="0.4">
      <c r="A176" s="48" t="s">
        <v>30</v>
      </c>
      <c r="B176" s="134" t="s">
        <v>303</v>
      </c>
      <c r="C176" s="135"/>
      <c r="D176" s="8" t="s">
        <v>15</v>
      </c>
      <c r="E176" s="1" t="s">
        <v>191</v>
      </c>
      <c r="F176" s="31">
        <v>110971281</v>
      </c>
      <c r="G176" s="31">
        <v>71484207</v>
      </c>
      <c r="H176" s="107">
        <v>39487074</v>
      </c>
    </row>
    <row r="177" spans="1:8" ht="14.45" customHeight="1" x14ac:dyDescent="0.4">
      <c r="A177" s="48" t="s">
        <v>31</v>
      </c>
      <c r="B177" s="128" t="s">
        <v>258</v>
      </c>
      <c r="C177" s="129"/>
      <c r="D177" s="8" t="s">
        <v>15</v>
      </c>
      <c r="E177" s="1" t="s">
        <v>259</v>
      </c>
      <c r="F177" s="31">
        <v>250000</v>
      </c>
      <c r="G177" s="31">
        <v>239583</v>
      </c>
      <c r="H177" s="107">
        <v>10417</v>
      </c>
    </row>
    <row r="178" spans="1:8" ht="14.45" customHeight="1" x14ac:dyDescent="0.4">
      <c r="A178" s="48" t="s">
        <v>32</v>
      </c>
      <c r="B178" s="128" t="s">
        <v>261</v>
      </c>
      <c r="C178" s="129"/>
      <c r="D178" s="8" t="s">
        <v>15</v>
      </c>
      <c r="E178" s="1" t="s">
        <v>260</v>
      </c>
      <c r="F178" s="31">
        <v>36417322</v>
      </c>
      <c r="G178" s="31">
        <v>30020697</v>
      </c>
      <c r="H178" s="107">
        <v>6396625</v>
      </c>
    </row>
    <row r="179" spans="1:8" ht="14.45" customHeight="1" x14ac:dyDescent="0.4">
      <c r="A179" s="48" t="s">
        <v>33</v>
      </c>
      <c r="B179" s="128" t="s">
        <v>263</v>
      </c>
      <c r="C179" s="129"/>
      <c r="D179" s="8" t="s">
        <v>15</v>
      </c>
      <c r="E179" s="1"/>
      <c r="F179" s="31">
        <v>249396145</v>
      </c>
      <c r="G179" s="31">
        <v>210186561</v>
      </c>
      <c r="H179" s="107">
        <v>39209584</v>
      </c>
    </row>
    <row r="180" spans="1:8" ht="14.45" customHeight="1" x14ac:dyDescent="0.4">
      <c r="A180" s="48" t="s">
        <v>34</v>
      </c>
      <c r="B180" s="128" t="s">
        <v>262</v>
      </c>
      <c r="C180" s="129"/>
      <c r="D180" s="8" t="s">
        <v>15</v>
      </c>
      <c r="E180" s="1"/>
      <c r="F180" s="31">
        <v>47897652</v>
      </c>
      <c r="G180" s="31">
        <v>38122886</v>
      </c>
      <c r="H180" s="107">
        <v>9774766</v>
      </c>
    </row>
    <row r="181" spans="1:8" ht="14.45" customHeight="1" x14ac:dyDescent="0.4">
      <c r="A181" s="48" t="s">
        <v>35</v>
      </c>
      <c r="B181" s="128" t="s">
        <v>264</v>
      </c>
      <c r="C181" s="129"/>
      <c r="D181" s="8" t="s">
        <v>15</v>
      </c>
      <c r="E181" s="1"/>
      <c r="F181" s="31">
        <v>1170020</v>
      </c>
      <c r="G181" s="31">
        <v>0</v>
      </c>
      <c r="H181" s="107">
        <v>1170020</v>
      </c>
    </row>
    <row r="182" spans="1:8" ht="14.45" customHeight="1" x14ac:dyDescent="0.4">
      <c r="A182" s="48" t="s">
        <v>36</v>
      </c>
      <c r="B182" s="128" t="s">
        <v>265</v>
      </c>
      <c r="C182" s="129"/>
      <c r="D182" s="8" t="s">
        <v>15</v>
      </c>
      <c r="E182" s="1" t="s">
        <v>266</v>
      </c>
      <c r="F182" s="31">
        <v>17532708</v>
      </c>
      <c r="G182" s="31">
        <v>10341138</v>
      </c>
      <c r="H182" s="107">
        <v>7191570</v>
      </c>
    </row>
    <row r="183" spans="1:8" ht="14.45" customHeight="1" x14ac:dyDescent="0.4">
      <c r="A183" s="48" t="s">
        <v>37</v>
      </c>
      <c r="B183" s="128" t="s">
        <v>269</v>
      </c>
      <c r="C183" s="129"/>
      <c r="D183" s="8" t="s">
        <v>15</v>
      </c>
      <c r="E183" s="1" t="s">
        <v>270</v>
      </c>
      <c r="F183" s="31">
        <v>70000</v>
      </c>
      <c r="G183" s="31"/>
      <c r="H183" s="107">
        <v>70000</v>
      </c>
    </row>
    <row r="184" spans="1:8" ht="14.45" customHeight="1" x14ac:dyDescent="0.4">
      <c r="A184" s="48" t="s">
        <v>38</v>
      </c>
      <c r="B184" s="128" t="s">
        <v>271</v>
      </c>
      <c r="C184" s="129"/>
      <c r="D184" s="8" t="s">
        <v>15</v>
      </c>
      <c r="E184" s="9" t="s">
        <v>272</v>
      </c>
      <c r="F184" s="31">
        <v>116567048</v>
      </c>
      <c r="G184" s="31"/>
      <c r="H184" s="107">
        <v>116567048</v>
      </c>
    </row>
    <row r="185" spans="1:8" ht="14.45" customHeight="1" x14ac:dyDescent="0.4">
      <c r="A185" s="48" t="s">
        <v>39</v>
      </c>
      <c r="B185" s="128" t="s">
        <v>274</v>
      </c>
      <c r="C185" s="129"/>
      <c r="D185" s="8" t="s">
        <v>15</v>
      </c>
      <c r="E185" s="9" t="s">
        <v>275</v>
      </c>
      <c r="F185" s="31">
        <v>1000000</v>
      </c>
      <c r="G185" s="31"/>
      <c r="H185" s="107">
        <v>1000000</v>
      </c>
    </row>
    <row r="186" spans="1:8" ht="14.45" customHeight="1" x14ac:dyDescent="0.4">
      <c r="A186" s="48" t="s">
        <v>40</v>
      </c>
      <c r="B186" s="128" t="s">
        <v>276</v>
      </c>
      <c r="C186" s="129"/>
      <c r="D186" s="8" t="s">
        <v>15</v>
      </c>
      <c r="E186" s="9" t="s">
        <v>277</v>
      </c>
      <c r="F186" s="31">
        <v>13772991</v>
      </c>
      <c r="G186" s="31"/>
      <c r="H186" s="107">
        <v>13772991</v>
      </c>
    </row>
    <row r="187" spans="1:8" ht="14.45" customHeight="1" x14ac:dyDescent="0.4">
      <c r="A187" s="48" t="s">
        <v>267</v>
      </c>
      <c r="B187" s="128" t="s">
        <v>278</v>
      </c>
      <c r="C187" s="129"/>
      <c r="D187" s="8" t="s">
        <v>15</v>
      </c>
      <c r="E187" s="9" t="s">
        <v>279</v>
      </c>
      <c r="F187" s="31">
        <v>224500000</v>
      </c>
      <c r="G187" s="31"/>
      <c r="H187" s="107">
        <v>224500000</v>
      </c>
    </row>
    <row r="188" spans="1:8" ht="14.45" customHeight="1" x14ac:dyDescent="0.4">
      <c r="A188" s="48" t="s">
        <v>41</v>
      </c>
      <c r="B188" s="128" t="s">
        <v>278</v>
      </c>
      <c r="C188" s="129"/>
      <c r="D188" s="8" t="s">
        <v>15</v>
      </c>
      <c r="E188" s="9" t="s">
        <v>280</v>
      </c>
      <c r="F188" s="31">
        <v>365300000</v>
      </c>
      <c r="G188" s="31"/>
      <c r="H188" s="107">
        <v>365300000</v>
      </c>
    </row>
    <row r="189" spans="1:8" ht="14.45" customHeight="1" x14ac:dyDescent="0.4">
      <c r="A189" s="48" t="s">
        <v>268</v>
      </c>
      <c r="B189" s="128" t="s">
        <v>278</v>
      </c>
      <c r="C189" s="129"/>
      <c r="D189" s="8" t="s">
        <v>15</v>
      </c>
      <c r="E189" s="9" t="s">
        <v>281</v>
      </c>
      <c r="F189" s="31">
        <v>20000000</v>
      </c>
      <c r="G189" s="31"/>
      <c r="H189" s="107">
        <v>20000000</v>
      </c>
    </row>
    <row r="190" spans="1:8" ht="14.45" customHeight="1" x14ac:dyDescent="0.4">
      <c r="A190" s="48" t="s">
        <v>42</v>
      </c>
      <c r="B190" s="128" t="s">
        <v>278</v>
      </c>
      <c r="C190" s="129"/>
      <c r="D190" s="8" t="s">
        <v>15</v>
      </c>
      <c r="E190" s="9" t="s">
        <v>282</v>
      </c>
      <c r="F190" s="31">
        <v>24000000</v>
      </c>
      <c r="G190" s="31"/>
      <c r="H190" s="107">
        <v>24000000</v>
      </c>
    </row>
    <row r="191" spans="1:8" ht="14.45" customHeight="1" x14ac:dyDescent="0.4">
      <c r="A191" s="48" t="s">
        <v>308</v>
      </c>
      <c r="B191" s="3" t="s">
        <v>305</v>
      </c>
      <c r="C191" s="105"/>
      <c r="D191" s="8" t="s">
        <v>15</v>
      </c>
      <c r="E191" s="9" t="s">
        <v>306</v>
      </c>
      <c r="F191" s="31">
        <v>6840</v>
      </c>
      <c r="G191" s="31"/>
      <c r="H191" s="107">
        <v>6840</v>
      </c>
    </row>
    <row r="192" spans="1:8" ht="14.45" customHeight="1" x14ac:dyDescent="0.4">
      <c r="A192" s="48" t="s">
        <v>43</v>
      </c>
      <c r="B192" s="130" t="s">
        <v>273</v>
      </c>
      <c r="C192" s="131"/>
      <c r="D192" s="8" t="s">
        <v>15</v>
      </c>
      <c r="E192" s="9"/>
      <c r="F192" s="31">
        <v>1050000</v>
      </c>
      <c r="G192" s="31">
        <v>233333</v>
      </c>
      <c r="H192" s="107">
        <v>816667</v>
      </c>
    </row>
    <row r="193" spans="1:8" ht="14.45" customHeight="1" x14ac:dyDescent="0.4">
      <c r="A193" s="150" t="s">
        <v>44</v>
      </c>
      <c r="B193" s="151"/>
      <c r="C193" s="151"/>
      <c r="D193" s="151"/>
      <c r="E193" s="151"/>
      <c r="F193" s="30"/>
      <c r="G193" s="30"/>
      <c r="H193" s="50">
        <v>1027707354</v>
      </c>
    </row>
    <row r="194" spans="1:8" ht="14.45" customHeight="1" x14ac:dyDescent="0.4">
      <c r="A194" s="150" t="s">
        <v>45</v>
      </c>
      <c r="B194" s="151"/>
      <c r="C194" s="151"/>
      <c r="D194" s="151"/>
      <c r="E194" s="151"/>
      <c r="F194" s="30"/>
      <c r="G194" s="30"/>
      <c r="H194" s="50">
        <v>2996225986</v>
      </c>
    </row>
    <row r="195" spans="1:8" ht="14.45" customHeight="1" x14ac:dyDescent="0.4">
      <c r="A195" s="150" t="s">
        <v>46</v>
      </c>
      <c r="B195" s="151"/>
      <c r="C195" s="151"/>
      <c r="D195" s="151"/>
      <c r="E195" s="151"/>
      <c r="F195" s="30"/>
      <c r="G195" s="30"/>
      <c r="H195" s="50">
        <v>3890966958</v>
      </c>
    </row>
    <row r="196" spans="1:8" ht="14.45" customHeight="1" x14ac:dyDescent="0.4">
      <c r="A196" s="147" t="s">
        <v>287</v>
      </c>
      <c r="B196" s="148"/>
      <c r="C196" s="148"/>
      <c r="D196" s="148"/>
      <c r="E196" s="148"/>
      <c r="F196" s="148"/>
      <c r="G196" s="148"/>
      <c r="H196" s="149"/>
    </row>
    <row r="197" spans="1:8" ht="14.45" customHeight="1" x14ac:dyDescent="0.4">
      <c r="A197" s="147" t="s">
        <v>47</v>
      </c>
      <c r="B197" s="148"/>
      <c r="C197" s="148"/>
      <c r="D197" s="148"/>
      <c r="E197" s="148"/>
      <c r="F197" s="148"/>
      <c r="G197" s="148"/>
      <c r="H197" s="149"/>
    </row>
    <row r="198" spans="1:8" ht="14.45" customHeight="1" x14ac:dyDescent="0.4">
      <c r="A198" s="46" t="s">
        <v>48</v>
      </c>
      <c r="B198" s="25"/>
      <c r="C198" s="2"/>
      <c r="D198" s="7" t="s">
        <v>15</v>
      </c>
      <c r="E198" s="154"/>
      <c r="F198" s="33" t="s">
        <v>15</v>
      </c>
      <c r="G198" s="7" t="s">
        <v>15</v>
      </c>
      <c r="H198" s="109">
        <v>200152519</v>
      </c>
    </row>
    <row r="199" spans="1:8" ht="14.45" customHeight="1" x14ac:dyDescent="0.4">
      <c r="A199" s="48" t="s">
        <v>49</v>
      </c>
      <c r="B199" s="9"/>
      <c r="C199" s="4"/>
      <c r="D199" s="8" t="s">
        <v>15</v>
      </c>
      <c r="E199" s="155"/>
      <c r="F199" s="37" t="s">
        <v>15</v>
      </c>
      <c r="G199" s="8" t="s">
        <v>15</v>
      </c>
      <c r="H199" s="107">
        <v>21732000</v>
      </c>
    </row>
    <row r="200" spans="1:8" ht="14.45" customHeight="1" x14ac:dyDescent="0.4">
      <c r="A200" s="48" t="s">
        <v>50</v>
      </c>
      <c r="B200" s="9"/>
      <c r="C200" s="4"/>
      <c r="D200" s="8" t="s">
        <v>15</v>
      </c>
      <c r="E200" s="155"/>
      <c r="F200" s="37" t="s">
        <v>15</v>
      </c>
      <c r="G200" s="8" t="s">
        <v>15</v>
      </c>
      <c r="H200" s="107">
        <v>4083586</v>
      </c>
    </row>
    <row r="201" spans="1:8" ht="14.45" customHeight="1" x14ac:dyDescent="0.4">
      <c r="A201" s="48" t="s">
        <v>51</v>
      </c>
      <c r="B201" s="9"/>
      <c r="C201" s="4"/>
      <c r="D201" s="8" t="s">
        <v>15</v>
      </c>
      <c r="E201" s="155"/>
      <c r="F201" s="37" t="s">
        <v>15</v>
      </c>
      <c r="G201" s="8" t="s">
        <v>15</v>
      </c>
      <c r="H201" s="107">
        <v>6806468</v>
      </c>
    </row>
    <row r="202" spans="1:8" ht="14.45" customHeight="1" x14ac:dyDescent="0.4">
      <c r="A202" s="48" t="s">
        <v>52</v>
      </c>
      <c r="B202" s="9"/>
      <c r="C202" s="4"/>
      <c r="D202" s="8" t="s">
        <v>15</v>
      </c>
      <c r="E202" s="155"/>
      <c r="F202" s="37" t="s">
        <v>15</v>
      </c>
      <c r="G202" s="8" t="s">
        <v>15</v>
      </c>
      <c r="H202" s="107">
        <v>507100</v>
      </c>
    </row>
    <row r="203" spans="1:8" ht="14.45" customHeight="1" x14ac:dyDescent="0.4">
      <c r="A203" s="48" t="s">
        <v>53</v>
      </c>
      <c r="B203" s="9"/>
      <c r="C203" s="4"/>
      <c r="D203" s="8" t="s">
        <v>15</v>
      </c>
      <c r="E203" s="155"/>
      <c r="F203" s="37" t="s">
        <v>15</v>
      </c>
      <c r="G203" s="8" t="s">
        <v>15</v>
      </c>
      <c r="H203" s="107">
        <v>523100</v>
      </c>
    </row>
    <row r="204" spans="1:8" ht="14.45" customHeight="1" x14ac:dyDescent="0.4">
      <c r="A204" s="48" t="s">
        <v>54</v>
      </c>
      <c r="B204" s="32"/>
      <c r="C204" s="6"/>
      <c r="D204" s="8" t="s">
        <v>15</v>
      </c>
      <c r="E204" s="155"/>
      <c r="F204" s="37" t="s">
        <v>15</v>
      </c>
      <c r="G204" s="8" t="s">
        <v>15</v>
      </c>
      <c r="H204" s="107">
        <v>53800000</v>
      </c>
    </row>
    <row r="205" spans="1:8" ht="14.45" customHeight="1" x14ac:dyDescent="0.4">
      <c r="A205" s="150" t="s">
        <v>55</v>
      </c>
      <c r="B205" s="151"/>
      <c r="C205" s="151"/>
      <c r="D205" s="151"/>
      <c r="E205" s="151"/>
      <c r="F205" s="30"/>
      <c r="G205" s="30"/>
      <c r="H205" s="50">
        <v>287604773</v>
      </c>
    </row>
    <row r="206" spans="1:8" ht="14.45" customHeight="1" x14ac:dyDescent="0.4">
      <c r="A206" s="147" t="s">
        <v>56</v>
      </c>
      <c r="B206" s="148"/>
      <c r="C206" s="148"/>
      <c r="D206" s="148"/>
      <c r="E206" s="148"/>
      <c r="F206" s="148"/>
      <c r="G206" s="148"/>
      <c r="H206" s="149"/>
    </row>
    <row r="207" spans="1:8" ht="14.45" customHeight="1" x14ac:dyDescent="0.4">
      <c r="A207" s="46" t="s">
        <v>57</v>
      </c>
      <c r="B207" s="25"/>
      <c r="C207" s="2"/>
      <c r="D207" s="7" t="s">
        <v>15</v>
      </c>
      <c r="E207" s="156"/>
      <c r="F207" s="7" t="s">
        <v>15</v>
      </c>
      <c r="G207" s="7" t="s">
        <v>15</v>
      </c>
      <c r="H207" s="109">
        <v>66198000</v>
      </c>
    </row>
    <row r="208" spans="1:8" ht="14.45" customHeight="1" x14ac:dyDescent="0.4">
      <c r="A208" s="48" t="s">
        <v>58</v>
      </c>
      <c r="B208" s="9"/>
      <c r="C208" s="4"/>
      <c r="D208" s="8" t="s">
        <v>15</v>
      </c>
      <c r="E208" s="157"/>
      <c r="F208" s="8" t="s">
        <v>15</v>
      </c>
      <c r="G208" s="8" t="s">
        <v>15</v>
      </c>
      <c r="H208" s="107">
        <v>5691180</v>
      </c>
    </row>
    <row r="209" spans="1:8" ht="14.45" customHeight="1" x14ac:dyDescent="0.4">
      <c r="A209" s="48" t="s">
        <v>59</v>
      </c>
      <c r="B209" s="9"/>
      <c r="C209" s="4"/>
      <c r="D209" s="8" t="s">
        <v>15</v>
      </c>
      <c r="E209" s="157"/>
      <c r="F209" s="8" t="s">
        <v>15</v>
      </c>
      <c r="G209" s="8" t="s">
        <v>15</v>
      </c>
      <c r="H209" s="107">
        <v>116567048</v>
      </c>
    </row>
    <row r="210" spans="1:8" ht="14.45" customHeight="1" x14ac:dyDescent="0.4">
      <c r="A210" s="48" t="s">
        <v>60</v>
      </c>
      <c r="B210" s="32"/>
      <c r="C210" s="6"/>
      <c r="D210" s="8" t="s">
        <v>15</v>
      </c>
      <c r="E210" s="157"/>
      <c r="F210" s="8" t="s">
        <v>15</v>
      </c>
      <c r="G210" s="8" t="s">
        <v>15</v>
      </c>
      <c r="H210" s="107">
        <v>14772991</v>
      </c>
    </row>
    <row r="211" spans="1:8" ht="14.45" customHeight="1" x14ac:dyDescent="0.4">
      <c r="A211" s="150" t="s">
        <v>61</v>
      </c>
      <c r="B211" s="151"/>
      <c r="C211" s="151"/>
      <c r="D211" s="151"/>
      <c r="E211" s="151"/>
      <c r="F211" s="30"/>
      <c r="G211" s="30"/>
      <c r="H211" s="50">
        <v>203229219</v>
      </c>
    </row>
    <row r="212" spans="1:8" ht="14.45" customHeight="1" x14ac:dyDescent="0.4">
      <c r="A212" s="150" t="s">
        <v>62</v>
      </c>
      <c r="B212" s="151"/>
      <c r="C212" s="151"/>
      <c r="D212" s="151"/>
      <c r="E212" s="151"/>
      <c r="F212" s="30"/>
      <c r="G212" s="30"/>
      <c r="H212" s="50">
        <v>490833992</v>
      </c>
    </row>
    <row r="213" spans="1:8" ht="14.45" customHeight="1" x14ac:dyDescent="0.4">
      <c r="A213" s="150" t="s">
        <v>63</v>
      </c>
      <c r="B213" s="151"/>
      <c r="C213" s="151"/>
      <c r="D213" s="151"/>
      <c r="E213" s="151"/>
      <c r="F213" s="30"/>
      <c r="G213" s="30"/>
      <c r="H213" s="50">
        <v>3400132966</v>
      </c>
    </row>
    <row r="214" spans="1:8" ht="14.45" customHeight="1" thickBot="1" x14ac:dyDescent="0.45">
      <c r="A214" s="152"/>
      <c r="B214" s="153"/>
      <c r="C214" s="55"/>
      <c r="D214" s="56"/>
      <c r="E214" s="56"/>
      <c r="F214" s="56"/>
      <c r="G214" s="56"/>
      <c r="H214" s="57"/>
    </row>
    <row r="215" spans="1:8" ht="14.85" customHeight="1" x14ac:dyDescent="0.4">
      <c r="H215" s="22"/>
    </row>
  </sheetData>
  <mergeCells count="159">
    <mergeCell ref="F126:F128"/>
    <mergeCell ref="G126:G128"/>
    <mergeCell ref="H126:H128"/>
    <mergeCell ref="B129:G129"/>
    <mergeCell ref="E126:E128"/>
    <mergeCell ref="D126:D128"/>
    <mergeCell ref="C126:C128"/>
    <mergeCell ref="B126:B128"/>
    <mergeCell ref="B118:B120"/>
    <mergeCell ref="F118:F120"/>
    <mergeCell ref="G118:G120"/>
    <mergeCell ref="H118:H120"/>
    <mergeCell ref="C121:C122"/>
    <mergeCell ref="D121:D122"/>
    <mergeCell ref="E121:E122"/>
    <mergeCell ref="F121:F122"/>
    <mergeCell ref="G121:G122"/>
    <mergeCell ref="H121:H122"/>
    <mergeCell ref="B121:B122"/>
    <mergeCell ref="E118:E120"/>
    <mergeCell ref="D118:D120"/>
    <mergeCell ref="C118:C120"/>
    <mergeCell ref="B109:G109"/>
    <mergeCell ref="F104:F108"/>
    <mergeCell ref="H104:H108"/>
    <mergeCell ref="B110:G110"/>
    <mergeCell ref="B103:G103"/>
    <mergeCell ref="F100:F102"/>
    <mergeCell ref="H100:H102"/>
    <mergeCell ref="B104:B108"/>
    <mergeCell ref="E104:E108"/>
    <mergeCell ref="B98:G98"/>
    <mergeCell ref="F95:F97"/>
    <mergeCell ref="H95:H97"/>
    <mergeCell ref="B99:B102"/>
    <mergeCell ref="E99:E102"/>
    <mergeCell ref="H90:H93"/>
    <mergeCell ref="B95:B97"/>
    <mergeCell ref="E95:E97"/>
    <mergeCell ref="B88:G88"/>
    <mergeCell ref="B89:B93"/>
    <mergeCell ref="B94:G94"/>
    <mergeCell ref="E89:E93"/>
    <mergeCell ref="F90:F93"/>
    <mergeCell ref="F83:F87"/>
    <mergeCell ref="H68:H73"/>
    <mergeCell ref="H75:H79"/>
    <mergeCell ref="H80:H82"/>
    <mergeCell ref="H83:H87"/>
    <mergeCell ref="F68:F73"/>
    <mergeCell ref="F75:F79"/>
    <mergeCell ref="F80:F82"/>
    <mergeCell ref="F43:F46"/>
    <mergeCell ref="H43:H46"/>
    <mergeCell ref="B32:G32"/>
    <mergeCell ref="F30:F31"/>
    <mergeCell ref="H30:H31"/>
    <mergeCell ref="B33:B64"/>
    <mergeCell ref="E33:E64"/>
    <mergeCell ref="B66:B87"/>
    <mergeCell ref="E66:E87"/>
    <mergeCell ref="F66:F67"/>
    <mergeCell ref="H66:H67"/>
    <mergeCell ref="A139:H139"/>
    <mergeCell ref="B29:G29"/>
    <mergeCell ref="B30:B31"/>
    <mergeCell ref="E30:E31"/>
    <mergeCell ref="B11:C11"/>
    <mergeCell ref="B13:C13"/>
    <mergeCell ref="B14:C14"/>
    <mergeCell ref="B15:C15"/>
    <mergeCell ref="B19:B24"/>
    <mergeCell ref="H27:H28"/>
    <mergeCell ref="E26:E28"/>
    <mergeCell ref="F20:F21"/>
    <mergeCell ref="F27:F28"/>
    <mergeCell ref="B26:B28"/>
    <mergeCell ref="F47:F51"/>
    <mergeCell ref="H47:H51"/>
    <mergeCell ref="F52:F55"/>
    <mergeCell ref="H52:H55"/>
    <mergeCell ref="F56:F59"/>
    <mergeCell ref="H56:H59"/>
    <mergeCell ref="F36:F37"/>
    <mergeCell ref="H36:H37"/>
    <mergeCell ref="F39:F41"/>
    <mergeCell ref="H39:H41"/>
    <mergeCell ref="A1:H1"/>
    <mergeCell ref="A2:H2"/>
    <mergeCell ref="A4:B4"/>
    <mergeCell ref="A6:H6"/>
    <mergeCell ref="A7:H7"/>
    <mergeCell ref="B12:G12"/>
    <mergeCell ref="B25:G25"/>
    <mergeCell ref="E19:E24"/>
    <mergeCell ref="H20:H21"/>
    <mergeCell ref="B5:C5"/>
    <mergeCell ref="B8:C8"/>
    <mergeCell ref="B9:C9"/>
    <mergeCell ref="B10:C10"/>
    <mergeCell ref="A16:E16"/>
    <mergeCell ref="A17:H17"/>
    <mergeCell ref="A18:H18"/>
    <mergeCell ref="B65:G65"/>
    <mergeCell ref="A194:E194"/>
    <mergeCell ref="A195:E195"/>
    <mergeCell ref="A196:H196"/>
    <mergeCell ref="B138:C138"/>
    <mergeCell ref="A134:H134"/>
    <mergeCell ref="A135:H135"/>
    <mergeCell ref="A137:B137"/>
    <mergeCell ref="B140:B157"/>
    <mergeCell ref="B158:G158"/>
    <mergeCell ref="B160:G160"/>
    <mergeCell ref="B161:B163"/>
    <mergeCell ref="B164:G164"/>
    <mergeCell ref="A130:G130"/>
    <mergeCell ref="B168:G168"/>
    <mergeCell ref="B170:G170"/>
    <mergeCell ref="A193:E193"/>
    <mergeCell ref="B172:G172"/>
    <mergeCell ref="B175:G175"/>
    <mergeCell ref="F141:F142"/>
    <mergeCell ref="F143:F146"/>
    <mergeCell ref="F147:F148"/>
    <mergeCell ref="A197:H197"/>
    <mergeCell ref="A205:E205"/>
    <mergeCell ref="A211:E211"/>
    <mergeCell ref="A212:E212"/>
    <mergeCell ref="A213:E213"/>
    <mergeCell ref="A214:B214"/>
    <mergeCell ref="E198:E204"/>
    <mergeCell ref="E207:E210"/>
    <mergeCell ref="A206:H206"/>
    <mergeCell ref="F150:F151"/>
    <mergeCell ref="F152:F157"/>
    <mergeCell ref="B165:G165"/>
    <mergeCell ref="E141:E142"/>
    <mergeCell ref="E143:E146"/>
    <mergeCell ref="E147:E148"/>
    <mergeCell ref="E150:E151"/>
    <mergeCell ref="E152:E157"/>
    <mergeCell ref="B184:C184"/>
    <mergeCell ref="B185:C185"/>
    <mergeCell ref="B186:C186"/>
    <mergeCell ref="B187:C187"/>
    <mergeCell ref="B188:C188"/>
    <mergeCell ref="B189:C189"/>
    <mergeCell ref="B190:C190"/>
    <mergeCell ref="B192:C192"/>
    <mergeCell ref="B174:G174"/>
    <mergeCell ref="B176:C176"/>
    <mergeCell ref="B177:C177"/>
    <mergeCell ref="B178:C178"/>
    <mergeCell ref="B179:C179"/>
    <mergeCell ref="B180:C180"/>
    <mergeCell ref="B181:C181"/>
    <mergeCell ref="B182:C182"/>
    <mergeCell ref="B183:C183"/>
  </mergeCells>
  <phoneticPr fontId="2"/>
  <printOptions horizontalCentered="1"/>
  <pageMargins left="0.70866141732283472" right="0.70866141732283472" top="0" bottom="0" header="0.31496062992125984" footer="0.31496062992125984"/>
  <pageSetup paperSize="8" scale="5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財産目録</vt:lpstr>
      <vt:lpstr>財産目録!Print_Area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SS-JIM7</dc:creator>
  <cp:lastModifiedBy>souseinosato souseinosato</cp:lastModifiedBy>
  <cp:lastPrinted>2024-06-12T00:52:41Z</cp:lastPrinted>
  <dcterms:created xsi:type="dcterms:W3CDTF">2023-06-02T02:01:27Z</dcterms:created>
  <dcterms:modified xsi:type="dcterms:W3CDTF">2024-07-01T08:09:08Z</dcterms:modified>
</cp:coreProperties>
</file>